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D:\スポーツ協会\1 スポーツ振興事業（地域スポーツ課）\誘致推進事業\R08\R08 ②希望調査（協会→各団体）\R08 地域活性化促進補助金（HP掲載用）\"/>
    </mc:Choice>
  </mc:AlternateContent>
  <xr:revisionPtr revIDLastSave="0" documentId="8_{D9C12653-D5D8-4B6D-8D96-78FC8A0ABC06}" xr6:coauthVersionLast="47" xr6:coauthVersionMax="47" xr10:uidLastSave="{00000000-0000-0000-0000-000000000000}"/>
  <bookViews>
    <workbookView xWindow="-120" yWindow="-120" windowWidth="29040" windowHeight="15720" tabRatio="799" xr2:uid="{00000000-000D-0000-FFFF-FFFF00000000}"/>
  </bookViews>
  <sheets>
    <sheet name="要望調査票" sheetId="43" r:id="rId1"/>
    <sheet name="事業収支予算書" sheetId="44" r:id="rId2"/>
    <sheet name="事業収支予算書 (記入例)" sheetId="46" r:id="rId3"/>
    <sheet name="事業計画書" sheetId="45" r:id="rId4"/>
  </sheets>
  <definedNames>
    <definedName name="_xlnm.Print_Area" localSheetId="3">事業計画書!$A$1:$B$11</definedName>
    <definedName name="_xlnm.Print_Area" localSheetId="1">事業収支予算書!$A$1:$R$42</definedName>
    <definedName name="_xlnm.Print_Area" localSheetId="2">'事業収支予算書 (記入例)'!$A$1:$AD$43</definedName>
    <definedName name="_xlnm.Print_Area" localSheetId="0">要望調査票!$A$1:$AF$63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5" l="1"/>
  <c r="C4" i="44"/>
  <c r="S35" i="43"/>
  <c r="S37" i="43"/>
  <c r="S39" i="43"/>
  <c r="S41" i="43"/>
  <c r="AA35" i="43"/>
  <c r="AA37" i="43"/>
  <c r="AA39" i="43"/>
  <c r="AA41" i="43"/>
  <c r="F28" i="46"/>
  <c r="F40" i="46"/>
  <c r="F33" i="46"/>
  <c r="W41" i="43"/>
  <c r="O41" i="43"/>
  <c r="J41" i="43"/>
  <c r="F13" i="46"/>
  <c r="F41" i="44"/>
  <c r="F40" i="44"/>
  <c r="F17" i="44"/>
  <c r="F27" i="44"/>
  <c r="F33" i="44"/>
  <c r="F34" i="44" s="1"/>
  <c r="F34" i="46" l="1"/>
  <c r="F41" i="46" s="1"/>
</calcChain>
</file>

<file path=xl/sharedStrings.xml><?xml version="1.0" encoding="utf-8"?>
<sst xmlns="http://schemas.openxmlformats.org/spreadsheetml/2006/main" count="153" uniqueCount="103">
  <si>
    <t>事　　 業 　　名</t>
    <rPh sb="0" eb="1">
      <t>コト</t>
    </rPh>
    <rPh sb="4" eb="5">
      <t>ギョウ</t>
    </rPh>
    <rPh sb="8" eb="9">
      <t>メイ</t>
    </rPh>
    <phoneticPr fontId="1"/>
  </si>
  <si>
    <t>金額（円）</t>
    <rPh sb="0" eb="2">
      <t>キンガク</t>
    </rPh>
    <rPh sb="3" eb="4">
      <t>エン</t>
    </rPh>
    <phoneticPr fontId="1"/>
  </si>
  <si>
    <t>積算内訳</t>
    <rPh sb="0" eb="2">
      <t>セキサン</t>
    </rPh>
    <rPh sb="2" eb="4">
      <t>ウチワケ</t>
    </rPh>
    <phoneticPr fontId="1"/>
  </si>
  <si>
    <t>合　　計　（円）</t>
    <rPh sb="0" eb="1">
      <t>ゴウ</t>
    </rPh>
    <rPh sb="3" eb="4">
      <t>ケイ</t>
    </rPh>
    <rPh sb="6" eb="7">
      <t>エン</t>
    </rPh>
    <phoneticPr fontId="1"/>
  </si>
  <si>
    <t>※適宜、行を追加・削除すること。</t>
    <rPh sb="1" eb="3">
      <t>テキギ</t>
    </rPh>
    <rPh sb="4" eb="5">
      <t>ギョウ</t>
    </rPh>
    <rPh sb="6" eb="8">
      <t>ツイカ</t>
    </rPh>
    <rPh sb="9" eb="11">
      <t>サクジョ</t>
    </rPh>
    <phoneticPr fontId="1"/>
  </si>
  <si>
    <t>代表者氏名</t>
    <rPh sb="0" eb="3">
      <t>ダイヒョウシャ</t>
    </rPh>
    <rPh sb="3" eb="5">
      <t>シメイ</t>
    </rPh>
    <phoneticPr fontId="1"/>
  </si>
  <si>
    <t>区分</t>
    <rPh sb="0" eb="2">
      <t>クブン</t>
    </rPh>
    <phoneticPr fontId="1"/>
  </si>
  <si>
    <t>交付申請予定額</t>
    <rPh sb="0" eb="1">
      <t>コウ</t>
    </rPh>
    <rPh sb="1" eb="2">
      <t>ヅケ</t>
    </rPh>
    <rPh sb="2" eb="3">
      <t>サル</t>
    </rPh>
    <rPh sb="3" eb="4">
      <t>ショウ</t>
    </rPh>
    <rPh sb="4" eb="6">
      <t>ヨテイ</t>
    </rPh>
    <rPh sb="6" eb="7">
      <t>ガク</t>
    </rPh>
    <phoneticPr fontId="1"/>
  </si>
  <si>
    <t>参加料４千円×200人</t>
    <rPh sb="0" eb="3">
      <t>サンカリョウ</t>
    </rPh>
    <rPh sb="4" eb="6">
      <t>センエン</t>
    </rPh>
    <rPh sb="10" eb="11">
      <t>ヒト</t>
    </rPh>
    <phoneticPr fontId="6"/>
  </si>
  <si>
    <t>（株）○○20万円、○○工業30万円</t>
    <rPh sb="1" eb="2">
      <t>カブ</t>
    </rPh>
    <rPh sb="8" eb="9">
      <t>エン</t>
    </rPh>
    <rPh sb="12" eb="14">
      <t>コウギョウ</t>
    </rPh>
    <rPh sb="16" eb="18">
      <t>マンエン</t>
    </rPh>
    <phoneticPr fontId="6"/>
  </si>
  <si>
    <t>○○連盟負担金</t>
    <rPh sb="2" eb="4">
      <t>レンメイ</t>
    </rPh>
    <rPh sb="4" eb="7">
      <t>フタンキン</t>
    </rPh>
    <phoneticPr fontId="6"/>
  </si>
  <si>
    <t>申請団体自己資金</t>
    <rPh sb="0" eb="2">
      <t>シンセイ</t>
    </rPh>
    <rPh sb="2" eb="4">
      <t>ダンタイ</t>
    </rPh>
    <rPh sb="4" eb="6">
      <t>ジコ</t>
    </rPh>
    <rPh sb="6" eb="8">
      <t>シキン</t>
    </rPh>
    <phoneticPr fontId="6"/>
  </si>
  <si>
    <t>報償費</t>
    <rPh sb="0" eb="3">
      <t>ホウショウヒ</t>
    </rPh>
    <phoneticPr fontId="6"/>
  </si>
  <si>
    <t>旅費</t>
    <rPh sb="0" eb="2">
      <t>リョヒ</t>
    </rPh>
    <phoneticPr fontId="6"/>
  </si>
  <si>
    <t>印刷製本費</t>
    <rPh sb="0" eb="2">
      <t>インサツ</t>
    </rPh>
    <rPh sb="2" eb="4">
      <t>セイホン</t>
    </rPh>
    <rPh sb="4" eb="5">
      <t>ヒ</t>
    </rPh>
    <phoneticPr fontId="6"/>
  </si>
  <si>
    <t>運営委員等謝金</t>
    <rPh sb="0" eb="2">
      <t>ウンエイ</t>
    </rPh>
    <rPh sb="2" eb="4">
      <t>イイン</t>
    </rPh>
    <rPh sb="4" eb="5">
      <t>トウ</t>
    </rPh>
    <rPh sb="5" eb="7">
      <t>シャキン</t>
    </rPh>
    <phoneticPr fontId="6"/>
  </si>
  <si>
    <t>交通費　5万円、宿泊費１５万円</t>
    <rPh sb="0" eb="3">
      <t>コウツウヒ</t>
    </rPh>
    <rPh sb="5" eb="7">
      <t>マンエン</t>
    </rPh>
    <rPh sb="8" eb="11">
      <t>シュクハクヒ</t>
    </rPh>
    <rPh sb="13" eb="15">
      <t>マンエン</t>
    </rPh>
    <phoneticPr fontId="6"/>
  </si>
  <si>
    <t>試合球等競技用具２０万円</t>
    <rPh sb="0" eb="2">
      <t>シアイ</t>
    </rPh>
    <rPh sb="2" eb="3">
      <t>キュウ</t>
    </rPh>
    <rPh sb="3" eb="4">
      <t>トウ</t>
    </rPh>
    <rPh sb="4" eb="6">
      <t>キョウギ</t>
    </rPh>
    <rPh sb="6" eb="8">
      <t>ヨウグ</t>
    </rPh>
    <rPh sb="10" eb="12">
      <t>マンエン</t>
    </rPh>
    <phoneticPr fontId="6"/>
  </si>
  <si>
    <t>ファイル等事務用品５万円</t>
    <rPh sb="4" eb="5">
      <t>トウ</t>
    </rPh>
    <rPh sb="5" eb="7">
      <t>ジム</t>
    </rPh>
    <rPh sb="7" eb="9">
      <t>ヨウヒン</t>
    </rPh>
    <rPh sb="10" eb="12">
      <t>マンエン</t>
    </rPh>
    <phoneticPr fontId="6"/>
  </si>
  <si>
    <t>大会ゼッケン１０万円</t>
    <rPh sb="0" eb="2">
      <t>タイカイ</t>
    </rPh>
    <rPh sb="8" eb="9">
      <t>マン</t>
    </rPh>
    <rPh sb="9" eb="10">
      <t>エン</t>
    </rPh>
    <phoneticPr fontId="6"/>
  </si>
  <si>
    <t>プログラム印刷代３００冊</t>
    <rPh sb="5" eb="7">
      <t>インサツ</t>
    </rPh>
    <rPh sb="7" eb="8">
      <t>ダイ</t>
    </rPh>
    <rPh sb="11" eb="12">
      <t>サツ</t>
    </rPh>
    <phoneticPr fontId="6"/>
  </si>
  <si>
    <t>大会競技場・会議室使用料</t>
    <rPh sb="0" eb="2">
      <t>タイカイ</t>
    </rPh>
    <rPh sb="2" eb="5">
      <t>キョウギジョウ</t>
    </rPh>
    <rPh sb="6" eb="9">
      <t>カイギシツ</t>
    </rPh>
    <rPh sb="9" eb="12">
      <t>シヨウリョウ</t>
    </rPh>
    <phoneticPr fontId="6"/>
  </si>
  <si>
    <t>会場警備２０万円</t>
    <rPh sb="0" eb="2">
      <t>カイジョウ</t>
    </rPh>
    <rPh sb="2" eb="4">
      <t>ケイビ</t>
    </rPh>
    <rPh sb="6" eb="8">
      <t>マンエン</t>
    </rPh>
    <phoneticPr fontId="6"/>
  </si>
  <si>
    <t>看板デザイン制作費１０万円</t>
    <rPh sb="0" eb="2">
      <t>カンバン</t>
    </rPh>
    <rPh sb="6" eb="8">
      <t>セイサク</t>
    </rPh>
    <rPh sb="8" eb="9">
      <t>ヒ</t>
    </rPh>
    <rPh sb="11" eb="13">
      <t>マンエン</t>
    </rPh>
    <phoneticPr fontId="6"/>
  </si>
  <si>
    <t>会場設営・撤去費２０万円</t>
    <rPh sb="0" eb="2">
      <t>カイジョウ</t>
    </rPh>
    <rPh sb="2" eb="4">
      <t>セツエイ</t>
    </rPh>
    <rPh sb="5" eb="7">
      <t>テッキョ</t>
    </rPh>
    <rPh sb="7" eb="8">
      <t>ヒ</t>
    </rPh>
    <rPh sb="10" eb="12">
      <t>マンエン</t>
    </rPh>
    <phoneticPr fontId="6"/>
  </si>
  <si>
    <t>食糧費</t>
    <rPh sb="0" eb="3">
      <t>ショクリョウヒ</t>
    </rPh>
    <phoneticPr fontId="6"/>
  </si>
  <si>
    <t>運営委員等弁当代</t>
    <rPh sb="0" eb="2">
      <t>ウンエイ</t>
    </rPh>
    <rPh sb="2" eb="4">
      <t>イイン</t>
    </rPh>
    <rPh sb="4" eb="5">
      <t>トウ</t>
    </rPh>
    <rPh sb="5" eb="7">
      <t>ベントウ</t>
    </rPh>
    <rPh sb="7" eb="8">
      <t>ダイ</t>
    </rPh>
    <phoneticPr fontId="6"/>
  </si>
  <si>
    <t>事業名</t>
    <rPh sb="0" eb="2">
      <t>ジギョウ</t>
    </rPh>
    <rPh sb="2" eb="3">
      <t>メイ</t>
    </rPh>
    <phoneticPr fontId="6"/>
  </si>
  <si>
    <t>イベントの規模</t>
    <rPh sb="5" eb="7">
      <t>キボ</t>
    </rPh>
    <phoneticPr fontId="6"/>
  </si>
  <si>
    <t>趣旨・目的</t>
    <rPh sb="0" eb="2">
      <t>シュシ</t>
    </rPh>
    <rPh sb="3" eb="5">
      <t>モクテキ</t>
    </rPh>
    <phoneticPr fontId="6"/>
  </si>
  <si>
    <t>実施時期</t>
    <rPh sb="0" eb="2">
      <t>ジッシ</t>
    </rPh>
    <rPh sb="2" eb="4">
      <t>ジキ</t>
    </rPh>
    <phoneticPr fontId="6"/>
  </si>
  <si>
    <t>実施場所</t>
    <rPh sb="0" eb="2">
      <t>ジッシ</t>
    </rPh>
    <rPh sb="2" eb="4">
      <t>バショ</t>
    </rPh>
    <phoneticPr fontId="6"/>
  </si>
  <si>
    <t>達成目標
※定量的なものを記入</t>
    <rPh sb="0" eb="2">
      <t>タッセイ</t>
    </rPh>
    <rPh sb="2" eb="4">
      <t>モクヒョウ</t>
    </rPh>
    <rPh sb="6" eb="9">
      <t>テイリョウテキ</t>
    </rPh>
    <rPh sb="13" eb="15">
      <t>キニュウ</t>
    </rPh>
    <phoneticPr fontId="6"/>
  </si>
  <si>
    <t>事業計画書</t>
    <rPh sb="0" eb="2">
      <t>ジギョウ</t>
    </rPh>
    <rPh sb="2" eb="5">
      <t>ケイカクショ</t>
    </rPh>
    <phoneticPr fontId="6"/>
  </si>
  <si>
    <t>役務費</t>
    <rPh sb="0" eb="3">
      <t>エキムヒ</t>
    </rPh>
    <phoneticPr fontId="6"/>
  </si>
  <si>
    <t>振込手数料</t>
    <rPh sb="0" eb="5">
      <t>フリコミテスウリョウ</t>
    </rPh>
    <phoneticPr fontId="6"/>
  </si>
  <si>
    <t>参加賞２０万円（500円×400個）</t>
    <rPh sb="0" eb="3">
      <t>サンカショウ</t>
    </rPh>
    <rPh sb="5" eb="7">
      <t>マンエン</t>
    </rPh>
    <rPh sb="11" eb="12">
      <t>エン</t>
    </rPh>
    <rPh sb="16" eb="17">
      <t>コ</t>
    </rPh>
    <phoneticPr fontId="6"/>
  </si>
  <si>
    <t>消耗品費</t>
    <rPh sb="0" eb="4">
      <t>ショウモウヒンヒ</t>
    </rPh>
    <phoneticPr fontId="6"/>
  </si>
  <si>
    <t>備品費</t>
    <rPh sb="0" eb="3">
      <t>ビヒンヒ</t>
    </rPh>
    <phoneticPr fontId="6"/>
  </si>
  <si>
    <t>岐　阜　県　知　事　　様</t>
    <rPh sb="0" eb="1">
      <t>チマタ</t>
    </rPh>
    <rPh sb="2" eb="3">
      <t>ユタカ</t>
    </rPh>
    <rPh sb="4" eb="5">
      <t>ケン</t>
    </rPh>
    <rPh sb="6" eb="7">
      <t>チ</t>
    </rPh>
    <rPh sb="8" eb="9">
      <t>コト</t>
    </rPh>
    <rPh sb="11" eb="12">
      <t>サマ</t>
    </rPh>
    <phoneticPr fontId="1"/>
  </si>
  <si>
    <t>所　在　地</t>
    <rPh sb="0" eb="1">
      <t>ショ</t>
    </rPh>
    <rPh sb="2" eb="3">
      <t>ザイ</t>
    </rPh>
    <rPh sb="4" eb="5">
      <t>チ</t>
    </rPh>
    <phoneticPr fontId="1"/>
  </si>
  <si>
    <t>団　体　名</t>
    <rPh sb="0" eb="1">
      <t>ダン</t>
    </rPh>
    <rPh sb="2" eb="3">
      <t>カラダ</t>
    </rPh>
    <rPh sb="4" eb="5">
      <t>メイ</t>
    </rPh>
    <phoneticPr fontId="1"/>
  </si>
  <si>
    <t>円</t>
    <rPh sb="0" eb="1">
      <t>エン</t>
    </rPh>
    <phoneticPr fontId="1"/>
  </si>
  <si>
    <t>総数</t>
    <rPh sb="0" eb="2">
      <t>ソウスウ</t>
    </rPh>
    <phoneticPr fontId="1"/>
  </si>
  <si>
    <t>県民参加者</t>
    <rPh sb="0" eb="2">
      <t>ケンミン</t>
    </rPh>
    <rPh sb="2" eb="5">
      <t>サンカシャ</t>
    </rPh>
    <phoneticPr fontId="1"/>
  </si>
  <si>
    <t>県外参加者</t>
    <rPh sb="0" eb="2">
      <t>ケンガイ</t>
    </rPh>
    <rPh sb="2" eb="5">
      <t>サンカシャ</t>
    </rPh>
    <phoneticPr fontId="1"/>
  </si>
  <si>
    <t>割合</t>
    <rPh sb="0" eb="2">
      <t>ワリアイ</t>
    </rPh>
    <phoneticPr fontId="1"/>
  </si>
  <si>
    <t>イベント競技者見込数</t>
    <rPh sb="4" eb="7">
      <t>キョウギシャ</t>
    </rPh>
    <rPh sb="7" eb="9">
      <t>ミコ</t>
    </rPh>
    <rPh sb="9" eb="10">
      <t>スウ</t>
    </rPh>
    <phoneticPr fontId="1"/>
  </si>
  <si>
    <t>人</t>
    <rPh sb="0" eb="1">
      <t>ニン</t>
    </rPh>
    <phoneticPr fontId="1"/>
  </si>
  <si>
    <t>％</t>
    <phoneticPr fontId="1"/>
  </si>
  <si>
    <t>イベントスタッフ見込数</t>
    <rPh sb="8" eb="10">
      <t>ミコ</t>
    </rPh>
    <rPh sb="10" eb="11">
      <t>スウ</t>
    </rPh>
    <phoneticPr fontId="1"/>
  </si>
  <si>
    <t>イベント観覧者見込数</t>
    <rPh sb="4" eb="7">
      <t>カンランシャ</t>
    </rPh>
    <rPh sb="7" eb="9">
      <t>ミコ</t>
    </rPh>
    <rPh sb="9" eb="10">
      <t>スウ</t>
    </rPh>
    <phoneticPr fontId="1"/>
  </si>
  <si>
    <t>合計</t>
    <rPh sb="0" eb="2">
      <t>ゴウケイ</t>
    </rPh>
    <phoneticPr fontId="1"/>
  </si>
  <si>
    <t>添付書類</t>
    <rPh sb="0" eb="2">
      <t>テンプ</t>
    </rPh>
    <rPh sb="2" eb="4">
      <t>ショルイ</t>
    </rPh>
    <phoneticPr fontId="1"/>
  </si>
  <si>
    <t>①発行責任者</t>
    <rPh sb="1" eb="3">
      <t>ハッコウ</t>
    </rPh>
    <rPh sb="3" eb="6">
      <t>セキニンシャ</t>
    </rPh>
    <phoneticPr fontId="1"/>
  </si>
  <si>
    <t>②担 　当 　者</t>
    <rPh sb="1" eb="2">
      <t>タン</t>
    </rPh>
    <rPh sb="4" eb="5">
      <t>トウ</t>
    </rPh>
    <rPh sb="7" eb="8">
      <t>モノ</t>
    </rPh>
    <phoneticPr fontId="1"/>
  </si>
  <si>
    <t>住所（郵便番号）</t>
    <rPh sb="0" eb="2">
      <t>ジュウショ</t>
    </rPh>
    <rPh sb="3" eb="7">
      <t>ユウビンバンゴウ</t>
    </rPh>
    <phoneticPr fontId="1"/>
  </si>
  <si>
    <t xml:space="preserve">〒　　　　‐　　　　　
</t>
    <phoneticPr fontId="1"/>
  </si>
  <si>
    <t>所属・氏名</t>
  </si>
  <si>
    <t>電話番号</t>
  </si>
  <si>
    <t>メールアドレス</t>
    <phoneticPr fontId="1"/>
  </si>
  <si>
    <t>●</t>
    <phoneticPr fontId="1"/>
  </si>
  <si>
    <t>　　　　　　令和８年度スポーツを通じた地域活性化促進補助金要望調査票</t>
    <rPh sb="6" eb="8">
      <t>レイワ</t>
    </rPh>
    <rPh sb="16" eb="17">
      <t>ツウ</t>
    </rPh>
    <rPh sb="19" eb="21">
      <t>チイキ</t>
    </rPh>
    <rPh sb="21" eb="24">
      <t>カッセイカ</t>
    </rPh>
    <rPh sb="24" eb="26">
      <t>ソクシン</t>
    </rPh>
    <rPh sb="26" eb="29">
      <t>ホジョキン</t>
    </rPh>
    <rPh sb="28" eb="29">
      <t>キン</t>
    </rPh>
    <phoneticPr fontId="1"/>
  </si>
  <si>
    <t>※イベント競技者とは、選手、監督、チームスタッフとする</t>
    <phoneticPr fontId="1"/>
  </si>
  <si>
    <t>　次のとおりスポーツを通じた地域活性化促進補助金について申請を予定しておりますので、お知らせいたします。</t>
    <rPh sb="1" eb="2">
      <t>ツギ</t>
    </rPh>
    <rPh sb="11" eb="12">
      <t>ツウ</t>
    </rPh>
    <rPh sb="14" eb="19">
      <t>チイキカッセイカ</t>
    </rPh>
    <rPh sb="19" eb="21">
      <t>ソクシン</t>
    </rPh>
    <rPh sb="21" eb="23">
      <t>ホジョ</t>
    </rPh>
    <rPh sb="23" eb="24">
      <t>キン</t>
    </rPh>
    <rPh sb="28" eb="30">
      <t>シンセイ</t>
    </rPh>
    <phoneticPr fontId="1"/>
  </si>
  <si>
    <t>●</t>
    <phoneticPr fontId="6"/>
  </si>
  <si>
    <t>申告欄</t>
    <rPh sb="0" eb="2">
      <t>シンコク</t>
    </rPh>
    <rPh sb="2" eb="3">
      <t>ラン</t>
    </rPh>
    <phoneticPr fontId="1"/>
  </si>
  <si>
    <t>事業収支予算書</t>
    <rPh sb="0" eb="2">
      <t>ジギョウ</t>
    </rPh>
    <rPh sb="2" eb="4">
      <t>シュウシ</t>
    </rPh>
    <rPh sb="4" eb="7">
      <t>ヨサンショ</t>
    </rPh>
    <phoneticPr fontId="1"/>
  </si>
  <si>
    <t>１　収入の部</t>
    <rPh sb="2" eb="4">
      <t>シュウニュウ</t>
    </rPh>
    <rPh sb="5" eb="6">
      <t>ブ</t>
    </rPh>
    <phoneticPr fontId="1"/>
  </si>
  <si>
    <t>２　支出の部</t>
    <rPh sb="2" eb="4">
      <t>シシュツ</t>
    </rPh>
    <rPh sb="5" eb="6">
      <t>ブ</t>
    </rPh>
    <phoneticPr fontId="1"/>
  </si>
  <si>
    <t>小計（円）</t>
    <rPh sb="0" eb="1">
      <t>ショウ</t>
    </rPh>
    <rPh sb="1" eb="2">
      <t>ケイ</t>
    </rPh>
    <rPh sb="3" eb="4">
      <t>エン</t>
    </rPh>
    <phoneticPr fontId="1"/>
  </si>
  <si>
    <t>事前集客事業</t>
    <rPh sb="0" eb="2">
      <t>ジゼン</t>
    </rPh>
    <rPh sb="2" eb="4">
      <t>シュウキャク</t>
    </rPh>
    <rPh sb="4" eb="6">
      <t>ジギョウ</t>
    </rPh>
    <phoneticPr fontId="1"/>
  </si>
  <si>
    <t>計（円）</t>
    <rPh sb="0" eb="1">
      <t>ケイ</t>
    </rPh>
    <rPh sb="2" eb="3">
      <t>エン</t>
    </rPh>
    <phoneticPr fontId="1"/>
  </si>
  <si>
    <t>補助対象外経費</t>
    <rPh sb="0" eb="2">
      <t>ホジョ</t>
    </rPh>
    <rPh sb="2" eb="5">
      <t>タイショウガイ</t>
    </rPh>
    <rPh sb="5" eb="7">
      <t>ケイヒ</t>
    </rPh>
    <phoneticPr fontId="1"/>
  </si>
  <si>
    <t xml:space="preserve">
　１　５００人以上かつ県民の参加者が４０％以上のイベント
　２　県内のパラスポーツの推進に係るイベント
　３　その他特に知事が認める事業
</t>
    <rPh sb="7" eb="8">
      <t>ニン</t>
    </rPh>
    <rPh sb="8" eb="10">
      <t>イジョウ</t>
    </rPh>
    <rPh sb="12" eb="14">
      <t>ケンミン</t>
    </rPh>
    <rPh sb="15" eb="18">
      <t>サンカシャ</t>
    </rPh>
    <rPh sb="22" eb="24">
      <t>イジョウ</t>
    </rPh>
    <rPh sb="34" eb="36">
      <t>ケンナイ</t>
    </rPh>
    <rPh sb="44" eb="46">
      <t>スイシン</t>
    </rPh>
    <phoneticPr fontId="6"/>
  </si>
  <si>
    <t>　</t>
    <phoneticPr fontId="6"/>
  </si>
  <si>
    <t>〔事業内容および概要〕
〔交流人口の拡大に資する取組み〕</t>
    <rPh sb="1" eb="3">
      <t>ジギョウ</t>
    </rPh>
    <rPh sb="3" eb="5">
      <t>ナイヨウ</t>
    </rPh>
    <rPh sb="8" eb="10">
      <t>ガイヨウ</t>
    </rPh>
    <rPh sb="16" eb="20">
      <t>コウリュウジンコウ</t>
    </rPh>
    <rPh sb="21" eb="23">
      <t>カクダイ</t>
    </rPh>
    <rPh sb="24" eb="25">
      <t>シ</t>
    </rPh>
    <rPh sb="27" eb="29">
      <t>トリク</t>
    </rPh>
    <phoneticPr fontId="6"/>
  </si>
  <si>
    <t>事前集客事業</t>
    <rPh sb="0" eb="2">
      <t>ジゼン</t>
    </rPh>
    <rPh sb="2" eb="4">
      <t>シュウキャク</t>
    </rPh>
    <rPh sb="4" eb="6">
      <t>ジギョウ</t>
    </rPh>
    <phoneticPr fontId="6"/>
  </si>
  <si>
    <t xml:space="preserve">①「県民のスポーツ参画を高める」ための目標
　＜例＞参加者の満足度（アンケート）、県内への情報発信（露出数）　など
</t>
    <rPh sb="2" eb="4">
      <t>ケンミン</t>
    </rPh>
    <rPh sb="9" eb="11">
      <t>サンカク</t>
    </rPh>
    <rPh sb="12" eb="13">
      <t>タカ</t>
    </rPh>
    <rPh sb="19" eb="21">
      <t>モクヒョウ</t>
    </rPh>
    <rPh sb="24" eb="25">
      <t>レイ</t>
    </rPh>
    <rPh sb="26" eb="29">
      <t>サンカシャ</t>
    </rPh>
    <rPh sb="30" eb="33">
      <t>マンゾクド</t>
    </rPh>
    <rPh sb="41" eb="43">
      <t>ケンナイ</t>
    </rPh>
    <rPh sb="45" eb="46">
      <t>ジョウ</t>
    </rPh>
    <rPh sb="46" eb="47">
      <t>ホウ</t>
    </rPh>
    <rPh sb="47" eb="49">
      <t>ハッシン</t>
    </rPh>
    <rPh sb="50" eb="52">
      <t>ロシュツ</t>
    </rPh>
    <rPh sb="52" eb="53">
      <t>スウ</t>
    </rPh>
    <phoneticPr fontId="6"/>
  </si>
  <si>
    <t>②県内のパラスポーツの裾野を拡大する」ための取組み予定
　※２　県内のパラスポーツの推進に係るイベント対象事業のみ記載</t>
    <phoneticPr fontId="6"/>
  </si>
  <si>
    <t>※岐阜県から交付を受ける別の補助金を記載することはできません。</t>
    <phoneticPr fontId="6"/>
  </si>
  <si>
    <t>事業内容及び概要
・交流人口の拡大に資する取組み</t>
    <rPh sb="0" eb="2">
      <t>ジギョウ</t>
    </rPh>
    <rPh sb="2" eb="4">
      <t>ナイヨウ</t>
    </rPh>
    <rPh sb="4" eb="5">
      <t>オヨ</t>
    </rPh>
    <rPh sb="6" eb="8">
      <t>ガイヨウ</t>
    </rPh>
    <rPh sb="10" eb="14">
      <t>コウリュウジンコウ</t>
    </rPh>
    <rPh sb="15" eb="17">
      <t>カクダイ</t>
    </rPh>
    <rPh sb="18" eb="19">
      <t>シ</t>
    </rPh>
    <rPh sb="21" eb="23">
      <t>トリク</t>
    </rPh>
    <phoneticPr fontId="6"/>
  </si>
  <si>
    <t>○○</t>
    <phoneticPr fontId="6"/>
  </si>
  <si>
    <t>岐阜県補助金</t>
    <phoneticPr fontId="6"/>
  </si>
  <si>
    <t>参加料</t>
    <phoneticPr fontId="6"/>
  </si>
  <si>
    <t>協賛金</t>
    <phoneticPr fontId="6"/>
  </si>
  <si>
    <t>　　補助対象経費</t>
    <rPh sb="2" eb="4">
      <t>ホジョ</t>
    </rPh>
    <rPh sb="4" eb="6">
      <t>タイショウ</t>
    </rPh>
    <rPh sb="6" eb="8">
      <t>ケイヒ</t>
    </rPh>
    <phoneticPr fontId="1"/>
  </si>
  <si>
    <t>負担金</t>
    <phoneticPr fontId="6"/>
  </si>
  <si>
    <t>自己資金</t>
    <phoneticPr fontId="6"/>
  </si>
  <si>
    <t>使用料及び賃借料</t>
    <rPh sb="0" eb="3">
      <t>シヨウリョウ</t>
    </rPh>
    <rPh sb="3" eb="4">
      <t>オヨ</t>
    </rPh>
    <rPh sb="5" eb="7">
      <t>チンシャク</t>
    </rPh>
    <rPh sb="7" eb="8">
      <t>リョウ</t>
    </rPh>
    <phoneticPr fontId="6"/>
  </si>
  <si>
    <t>委託料</t>
    <rPh sb="0" eb="3">
      <t>イタクリョウ</t>
    </rPh>
    <phoneticPr fontId="6"/>
  </si>
  <si>
    <t>トロフィー１０万円（20千円×5個）</t>
    <rPh sb="8" eb="9">
      <t>エン</t>
    </rPh>
    <rPh sb="12" eb="13">
      <t>セン</t>
    </rPh>
    <rPh sb="13" eb="14">
      <t>エン</t>
    </rPh>
    <rPh sb="16" eb="17">
      <t>コ</t>
    </rPh>
    <phoneticPr fontId="6"/>
  </si>
  <si>
    <t>競技用具１２万円（120千円×1個）</t>
    <rPh sb="0" eb="4">
      <t>キョウギヨウグ</t>
    </rPh>
    <rPh sb="6" eb="7">
      <t>マン</t>
    </rPh>
    <rPh sb="7" eb="8">
      <t>エン</t>
    </rPh>
    <rPh sb="12" eb="13">
      <t>セン</t>
    </rPh>
    <rPh sb="13" eb="14">
      <t>エン</t>
    </rPh>
    <rPh sb="16" eb="17">
      <t>コ</t>
    </rPh>
    <phoneticPr fontId="6"/>
  </si>
  <si>
    <t>参加賞１０万円（2千円×50個）</t>
    <rPh sb="0" eb="3">
      <t>サンカショウ</t>
    </rPh>
    <rPh sb="5" eb="6">
      <t>マン</t>
    </rPh>
    <rPh sb="6" eb="7">
      <t>エン</t>
    </rPh>
    <rPh sb="9" eb="10">
      <t>セン</t>
    </rPh>
    <rPh sb="10" eb="11">
      <t>エン</t>
    </rPh>
    <rPh sb="14" eb="15">
      <t>コ</t>
    </rPh>
    <phoneticPr fontId="6"/>
  </si>
  <si>
    <t>SNS運営委託費</t>
    <rPh sb="3" eb="5">
      <t>ウンエイ</t>
    </rPh>
    <rPh sb="5" eb="8">
      <t>イタクヒ</t>
    </rPh>
    <phoneticPr fontId="6"/>
  </si>
  <si>
    <t>PRブース出展料</t>
    <phoneticPr fontId="6"/>
  </si>
  <si>
    <t>使用料</t>
    <rPh sb="0" eb="3">
      <t>シヨウリョウ</t>
    </rPh>
    <phoneticPr fontId="6"/>
  </si>
  <si>
    <t>スタッフ派遣旅費</t>
    <rPh sb="4" eb="8">
      <t>ハケンリョヒ</t>
    </rPh>
    <phoneticPr fontId="6"/>
  </si>
  <si>
    <t>スタッフ報償費</t>
    <rPh sb="4" eb="7">
      <t>ホウショウヒ</t>
    </rPh>
    <phoneticPr fontId="6"/>
  </si>
  <si>
    <t>（補助額は左記の1/2、上限100万円）</t>
    <rPh sb="1" eb="4">
      <t>ホジョガク</t>
    </rPh>
    <rPh sb="5" eb="7">
      <t>サキ</t>
    </rPh>
    <rPh sb="12" eb="14">
      <t>ジョウゲン</t>
    </rPh>
    <rPh sb="18" eb="19">
      <t>エン</t>
    </rPh>
    <phoneticPr fontId="6"/>
  </si>
  <si>
    <t>（補助額は左記の1/2、上限100万円）</t>
    <phoneticPr fontId="6"/>
  </si>
  <si>
    <t>100万円+40万円（加算）</t>
    <rPh sb="4" eb="5">
      <t>エン</t>
    </rPh>
    <rPh sb="9" eb="10">
      <t>エン</t>
    </rPh>
    <rPh sb="11" eb="13">
      <t>カサン</t>
    </rPh>
    <phoneticPr fontId="6"/>
  </si>
  <si>
    <t>令和８年　　月　　日　</t>
    <rPh sb="0" eb="2">
      <t>レイワ</t>
    </rPh>
    <rPh sb="3" eb="4">
      <t>ネン</t>
    </rPh>
    <rPh sb="6" eb="7">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</si>
</sst>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11"/>
      <color theme="1"/>
      <name val="ＭＳ Ｐゴシック"/>
      <family val="3"/>
      <charset val="128"/>
      <scheme val="minor"/>
    </font>
    <font>
      <sz val="11"/>
      <color theme="1"/>
      <name val="ＭＳ Ｐ明朝"/>
      <family val="1"/>
      <charset val="128"/>
    </font>
    <font>
      <sz val="6"/>
      <name val="ＭＳ Ｐゴシック"/>
      <family val="3"/>
      <charset val="128"/>
      <scheme val="minor"/>
    </font>
    <font>
      <u/>
      <sz val="11"/>
      <color theme="1"/>
      <name val="ＭＳ Ｐ明朝"/>
      <family val="1"/>
      <charset val="128"/>
    </font>
    <font>
      <sz val="11"/>
      <color rgb="FFFF0000"/>
      <name val="ＭＳ Ｐ明朝"/>
      <family val="1"/>
      <charset val="128"/>
    </font>
    <font>
      <b/>
      <sz val="11"/>
      <color theme="1"/>
      <name val="ＭＳ Ｐ明朝"/>
      <family val="1"/>
      <charset val="128"/>
    </font>
    <font>
      <strike/>
      <sz val="11"/>
      <color theme="1"/>
      <name val="ＭＳ Ｐ明朝"/>
      <family val="1"/>
      <charset val="128"/>
    </font>
    <font>
      <sz val="10"/>
      <color theme="1"/>
      <name val="ＭＳ Ｐゴシック"/>
      <family val="3"/>
      <charset val="128"/>
    </font>
    <font>
      <sz val="14"/>
      <color theme="1"/>
      <name val="ＭＳ Ｐ明朝"/>
      <family val="1"/>
      <charset val="128"/>
    </font>
    <font>
      <sz val="16"/>
      <color theme="1"/>
      <name val="ＭＳ Ｐ明朝"/>
      <family val="1"/>
      <charset val="128"/>
    </font>
    <font>
      <b/>
      <u/>
      <sz val="11"/>
      <color theme="1"/>
      <name val="ＭＳ Ｐ明朝"/>
      <family val="1"/>
      <charset val="128"/>
    </font>
    <font>
      <sz val="12"/>
      <color theme="1"/>
      <name val="ＭＳ Ｐ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indexed="64"/>
      </left>
      <right/>
      <top style="thin">
        <color indexed="64"/>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2" fillId="0" borderId="0">
      <alignment vertical="center"/>
    </xf>
  </cellStyleXfs>
  <cellXfs count="223">
    <xf numFmtId="0" fontId="0" fillId="0" borderId="0" xfId="0">
      <alignment vertical="center"/>
    </xf>
    <xf numFmtId="0" fontId="5" fillId="0" borderId="0" xfId="0" applyFont="1">
      <alignment vertical="center"/>
    </xf>
    <xf numFmtId="0" fontId="3" fillId="0" borderId="5"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5" fillId="0" borderId="4" xfId="0" applyFont="1" applyBorder="1" applyAlignment="1">
      <alignment horizontal="left" vertical="center"/>
    </xf>
    <xf numFmtId="0" fontId="3" fillId="0" borderId="4" xfId="0" applyFont="1" applyBorder="1" applyAlignment="1">
      <alignment horizontal="left" vertical="center" textRotation="255"/>
    </xf>
    <xf numFmtId="38" fontId="3" fillId="0" borderId="5" xfId="1" applyFont="1" applyBorder="1" applyAlignment="1">
      <alignment horizontal="left" vertical="center"/>
    </xf>
    <xf numFmtId="0" fontId="3" fillId="2" borderId="17" xfId="0" applyFont="1" applyFill="1" applyBorder="1" applyAlignment="1">
      <alignment horizontal="left" vertical="center"/>
    </xf>
    <xf numFmtId="0" fontId="3" fillId="2" borderId="18" xfId="0" applyFont="1" applyFill="1" applyBorder="1" applyAlignment="1">
      <alignment horizontal="left" vertical="center"/>
    </xf>
    <xf numFmtId="0" fontId="3" fillId="2" borderId="19" xfId="0" applyFont="1" applyFill="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8" xfId="0" applyFont="1" applyBorder="1" applyAlignment="1">
      <alignment horizontal="left" vertical="center"/>
    </xf>
    <xf numFmtId="0" fontId="3" fillId="0" borderId="24" xfId="0" applyFont="1" applyBorder="1" applyAlignment="1">
      <alignment horizontal="center" vertical="center"/>
    </xf>
    <xf numFmtId="0" fontId="5" fillId="0" borderId="4" xfId="0" applyFont="1" applyBorder="1" applyAlignment="1">
      <alignment horizontal="center"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29" xfId="0" applyFont="1" applyBorder="1" applyAlignment="1">
      <alignment horizontal="center" vertical="center" wrapText="1"/>
    </xf>
    <xf numFmtId="0" fontId="7" fillId="0" borderId="0" xfId="0" applyFont="1">
      <alignment vertical="center"/>
    </xf>
    <xf numFmtId="0" fontId="5" fillId="0" borderId="21" xfId="0" applyFont="1" applyBorder="1">
      <alignment vertical="center"/>
    </xf>
    <xf numFmtId="0" fontId="5" fillId="0" borderId="21"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22" xfId="0" applyFont="1" applyBorder="1">
      <alignment vertical="center"/>
    </xf>
    <xf numFmtId="0" fontId="3" fillId="2" borderId="19" xfId="0" applyFont="1" applyFill="1" applyBorder="1" applyAlignment="1">
      <alignment horizontal="center" vertical="center"/>
    </xf>
    <xf numFmtId="0" fontId="3" fillId="0" borderId="22" xfId="0" applyFont="1" applyBorder="1">
      <alignment vertical="center"/>
    </xf>
    <xf numFmtId="0" fontId="5" fillId="2" borderId="14" xfId="0" applyFont="1" applyFill="1" applyBorder="1" applyAlignment="1">
      <alignment horizontal="center" vertical="center"/>
    </xf>
    <xf numFmtId="0" fontId="3" fillId="0" borderId="21"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10" fillId="0" borderId="0" xfId="0" applyFont="1">
      <alignment vertical="center"/>
    </xf>
    <xf numFmtId="0" fontId="10" fillId="0" borderId="0" xfId="0" applyFont="1" applyAlignment="1">
      <alignment horizontal="center" vertical="center"/>
    </xf>
    <xf numFmtId="0" fontId="7" fillId="0" borderId="9" xfId="0" applyFont="1" applyBorder="1">
      <alignment vertical="center"/>
    </xf>
    <xf numFmtId="0" fontId="5" fillId="0" borderId="9" xfId="0" applyFont="1" applyBorder="1">
      <alignment vertical="center"/>
    </xf>
    <xf numFmtId="0" fontId="5" fillId="0" borderId="12" xfId="0" applyFont="1" applyBorder="1">
      <alignment vertical="center"/>
    </xf>
    <xf numFmtId="0" fontId="11" fillId="0" borderId="0" xfId="0" applyFont="1">
      <alignment vertical="center"/>
    </xf>
    <xf numFmtId="0" fontId="5" fillId="0" borderId="11"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12" xfId="0" applyFont="1" applyBorder="1">
      <alignment vertical="center"/>
    </xf>
    <xf numFmtId="0" fontId="3" fillId="0" borderId="5" xfId="0" applyFont="1" applyBorder="1">
      <alignment vertical="center"/>
    </xf>
    <xf numFmtId="0" fontId="3" fillId="0" borderId="0" xfId="0" applyFont="1" applyAlignment="1">
      <alignment horizontal="center" vertical="center"/>
    </xf>
    <xf numFmtId="176" fontId="5" fillId="0" borderId="15" xfId="0" applyNumberFormat="1" applyFont="1" applyBorder="1" applyAlignment="1">
      <alignment horizontal="right" vertical="center"/>
    </xf>
    <xf numFmtId="0" fontId="3" fillId="0" borderId="0" xfId="0" applyFont="1" applyAlignment="1">
      <alignment horizontal="left" vertical="center"/>
    </xf>
    <xf numFmtId="176" fontId="5" fillId="0" borderId="16" xfId="0" applyNumberFormat="1" applyFont="1" applyBorder="1" applyAlignment="1">
      <alignment horizontal="right" vertical="center"/>
    </xf>
    <xf numFmtId="0" fontId="5" fillId="0" borderId="22" xfId="0" applyFont="1" applyBorder="1" applyAlignment="1">
      <alignment horizontal="left" vertical="center"/>
    </xf>
    <xf numFmtId="0" fontId="5" fillId="0" borderId="0" xfId="0" applyFont="1" applyAlignment="1">
      <alignment horizontal="left" vertical="center"/>
    </xf>
    <xf numFmtId="0" fontId="5" fillId="0" borderId="11" xfId="0" applyFont="1" applyBorder="1" applyAlignment="1">
      <alignment horizontal="left" vertical="center"/>
    </xf>
    <xf numFmtId="176" fontId="3" fillId="0" borderId="16" xfId="0" applyNumberFormat="1" applyFont="1" applyBorder="1" applyAlignment="1">
      <alignment horizontal="right" vertical="center"/>
    </xf>
    <xf numFmtId="0" fontId="3" fillId="0" borderId="22" xfId="0" applyFont="1" applyBorder="1" applyAlignment="1">
      <alignment horizontal="left" vertical="center"/>
    </xf>
    <xf numFmtId="0" fontId="3" fillId="0" borderId="11" xfId="0" applyFont="1" applyBorder="1" applyAlignment="1">
      <alignment horizontal="left" vertical="center"/>
    </xf>
    <xf numFmtId="176" fontId="3" fillId="0" borderId="20" xfId="0" applyNumberFormat="1" applyFont="1" applyBorder="1" applyAlignment="1">
      <alignment horizontal="right" vertical="center"/>
    </xf>
    <xf numFmtId="0" fontId="3" fillId="0" borderId="23"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176" fontId="3" fillId="2" borderId="14" xfId="0" applyNumberFormat="1" applyFont="1" applyFill="1" applyBorder="1" applyAlignment="1">
      <alignment horizontal="right" vertical="center"/>
    </xf>
    <xf numFmtId="0" fontId="3" fillId="3" borderId="0" xfId="0" applyFont="1" applyFill="1" applyAlignment="1">
      <alignment horizontal="center" vertical="center"/>
    </xf>
    <xf numFmtId="0" fontId="5" fillId="3" borderId="0" xfId="0" applyFont="1" applyFill="1">
      <alignment vertical="center"/>
    </xf>
    <xf numFmtId="0" fontId="3" fillId="3" borderId="9" xfId="0" applyFont="1" applyFill="1" applyBorder="1" applyAlignment="1">
      <alignment horizontal="right" vertical="center"/>
    </xf>
    <xf numFmtId="0" fontId="3" fillId="3" borderId="9" xfId="0" applyFont="1" applyFill="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3" fillId="0" borderId="21" xfId="0" applyFont="1" applyBorder="1" applyAlignment="1">
      <alignment horizontal="left" vertical="center"/>
    </xf>
    <xf numFmtId="0" fontId="3" fillId="0" borderId="16" xfId="0" applyFont="1" applyBorder="1" applyAlignment="1">
      <alignment horizontal="left" vertical="center"/>
    </xf>
    <xf numFmtId="0" fontId="3" fillId="0" borderId="20" xfId="0" applyFont="1" applyBorder="1" applyAlignment="1">
      <alignment horizontal="left" vertical="center"/>
    </xf>
    <xf numFmtId="0" fontId="3" fillId="0" borderId="15" xfId="0" applyFont="1" applyBorder="1" applyAlignment="1">
      <alignment horizontal="left" vertical="center"/>
    </xf>
    <xf numFmtId="176" fontId="3" fillId="0" borderId="15" xfId="0" applyNumberFormat="1" applyFont="1" applyBorder="1" applyAlignment="1">
      <alignment horizontal="righ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2" borderId="10" xfId="0" applyFont="1" applyFill="1" applyBorder="1" applyAlignment="1">
      <alignment horizontal="center" vertical="center"/>
    </xf>
    <xf numFmtId="0" fontId="5" fillId="0" borderId="28" xfId="0" applyFont="1" applyBorder="1" applyAlignment="1">
      <alignment vertical="top" wrapText="1"/>
    </xf>
    <xf numFmtId="0" fontId="5" fillId="0" borderId="28" xfId="0" applyFont="1" applyBorder="1">
      <alignment vertical="center"/>
    </xf>
    <xf numFmtId="0" fontId="5" fillId="0" borderId="30" xfId="0" applyFont="1" applyBorder="1" applyAlignment="1">
      <alignment horizontal="left" vertical="center" wrapText="1"/>
    </xf>
    <xf numFmtId="0" fontId="5" fillId="0" borderId="35" xfId="0" applyFont="1" applyBorder="1" applyAlignment="1">
      <alignment horizontal="center" vertical="center" wrapText="1"/>
    </xf>
    <xf numFmtId="0" fontId="5" fillId="0" borderId="31" xfId="0" applyFont="1" applyBorder="1" applyAlignment="1">
      <alignment horizontal="center" vertical="center"/>
    </xf>
    <xf numFmtId="0" fontId="5" fillId="0" borderId="26" xfId="0" applyFont="1" applyBorder="1" applyAlignment="1">
      <alignment vertical="top" wrapText="1"/>
    </xf>
    <xf numFmtId="0" fontId="5" fillId="0" borderId="31" xfId="0" applyFont="1" applyBorder="1" applyAlignment="1">
      <alignment horizontal="left" vertical="top" wrapText="1"/>
    </xf>
    <xf numFmtId="0" fontId="9" fillId="0" borderId="9" xfId="0" applyFont="1" applyBorder="1">
      <alignment vertical="center"/>
    </xf>
    <xf numFmtId="0" fontId="9" fillId="0" borderId="10" xfId="0" applyFont="1" applyBorder="1">
      <alignment vertical="center"/>
    </xf>
    <xf numFmtId="0" fontId="8" fillId="2" borderId="17" xfId="0" applyFont="1" applyFill="1" applyBorder="1" applyAlignment="1">
      <alignment horizontal="left" vertical="center"/>
    </xf>
    <xf numFmtId="0" fontId="15" fillId="0" borderId="26" xfId="0" applyFont="1" applyBorder="1" applyAlignment="1">
      <alignment horizontal="center" vertical="center" wrapText="1"/>
    </xf>
    <xf numFmtId="0" fontId="5" fillId="0" borderId="22"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11" xfId="0" applyFont="1" applyBorder="1" applyAlignment="1">
      <alignment horizontal="left" vertical="center"/>
    </xf>
    <xf numFmtId="0" fontId="5" fillId="0" borderId="23"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lignment vertical="center"/>
    </xf>
    <xf numFmtId="0" fontId="5" fillId="0" borderId="13" xfId="0" applyFont="1" applyBorder="1">
      <alignment vertical="center"/>
    </xf>
    <xf numFmtId="0" fontId="5" fillId="0" borderId="0" xfId="0" applyFont="1">
      <alignment vertical="center"/>
    </xf>
    <xf numFmtId="0" fontId="5" fillId="0" borderId="11" xfId="0" applyFont="1" applyBorder="1" applyAlignment="1">
      <alignment horizontal="center" vertical="center"/>
    </xf>
    <xf numFmtId="177" fontId="5" fillId="0" borderId="21" xfId="1" applyNumberFormat="1" applyFont="1" applyBorder="1" applyAlignment="1">
      <alignment horizontal="center" vertical="center"/>
    </xf>
    <xf numFmtId="177" fontId="5" fillId="0" borderId="9" xfId="1" applyNumberFormat="1" applyFont="1" applyBorder="1" applyAlignment="1">
      <alignment horizontal="center" vertical="center"/>
    </xf>
    <xf numFmtId="177" fontId="5" fillId="0" borderId="23" xfId="1" applyNumberFormat="1" applyFont="1" applyBorder="1" applyAlignment="1">
      <alignment horizontal="center" vertical="center"/>
    </xf>
    <xf numFmtId="177" fontId="5" fillId="0" borderId="12" xfId="1" applyNumberFormat="1" applyFont="1" applyBorder="1" applyAlignment="1">
      <alignment horizontal="center" vertical="center"/>
    </xf>
    <xf numFmtId="176" fontId="5" fillId="0" borderId="33" xfId="0" applyNumberFormat="1" applyFont="1" applyBorder="1" applyAlignment="1">
      <alignment horizontal="center" vertical="center"/>
    </xf>
    <xf numFmtId="176" fontId="5" fillId="0" borderId="14" xfId="0" applyNumberFormat="1" applyFont="1" applyBorder="1" applyAlignment="1">
      <alignment horizontal="center" vertical="center"/>
    </xf>
    <xf numFmtId="0" fontId="5" fillId="0" borderId="22" xfId="0" applyFont="1" applyBorder="1" applyAlignment="1">
      <alignment horizontal="left" vertical="top" wrapText="1"/>
    </xf>
    <xf numFmtId="0" fontId="5" fillId="0" borderId="0" xfId="0" applyFont="1" applyAlignment="1">
      <alignment horizontal="left" vertical="top"/>
    </xf>
    <xf numFmtId="0" fontId="5" fillId="0" borderId="11" xfId="0" applyFont="1" applyBorder="1" applyAlignment="1">
      <alignment horizontal="left" vertical="top"/>
    </xf>
    <xf numFmtId="0" fontId="5" fillId="0" borderId="22" xfId="0" applyFont="1" applyBorder="1" applyAlignment="1">
      <alignment horizontal="left" vertical="top"/>
    </xf>
    <xf numFmtId="177" fontId="5" fillId="2" borderId="21" xfId="0" applyNumberFormat="1" applyFont="1" applyFill="1" applyBorder="1" applyAlignment="1">
      <alignment horizontal="center" vertical="center"/>
    </xf>
    <xf numFmtId="177" fontId="5" fillId="2" borderId="36" xfId="0" applyNumberFormat="1" applyFont="1" applyFill="1" applyBorder="1" applyAlignment="1">
      <alignment horizontal="center" vertical="center"/>
    </xf>
    <xf numFmtId="177" fontId="5" fillId="2" borderId="23" xfId="0" applyNumberFormat="1" applyFont="1" applyFill="1" applyBorder="1" applyAlignment="1">
      <alignment horizontal="center" vertical="center"/>
    </xf>
    <xf numFmtId="177" fontId="5" fillId="2" borderId="37" xfId="0" applyNumberFormat="1" applyFont="1" applyFill="1" applyBorder="1" applyAlignment="1">
      <alignment horizontal="center" vertical="center"/>
    </xf>
    <xf numFmtId="176" fontId="5" fillId="2" borderId="33" xfId="0" applyNumberFormat="1" applyFont="1" applyFill="1" applyBorder="1" applyAlignment="1">
      <alignment horizontal="center" vertical="center"/>
    </xf>
    <xf numFmtId="176" fontId="5" fillId="2" borderId="14" xfId="0" applyNumberFormat="1" applyFont="1" applyFill="1" applyBorder="1" applyAlignment="1">
      <alignment horizontal="center" vertical="center"/>
    </xf>
    <xf numFmtId="38" fontId="5" fillId="2" borderId="21" xfId="1" applyFont="1" applyFill="1" applyBorder="1" applyAlignment="1">
      <alignment horizontal="center" vertical="center"/>
    </xf>
    <xf numFmtId="38" fontId="5" fillId="2" borderId="9"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12" xfId="1" applyFont="1" applyFill="1" applyBorder="1" applyAlignment="1">
      <alignment horizontal="center" vertical="center"/>
    </xf>
    <xf numFmtId="176" fontId="5" fillId="2" borderId="32" xfId="0" applyNumberFormat="1" applyFont="1" applyFill="1" applyBorder="1" applyAlignment="1">
      <alignment horizontal="center" vertical="center"/>
    </xf>
    <xf numFmtId="176" fontId="5" fillId="2" borderId="10" xfId="0" applyNumberFormat="1" applyFont="1" applyFill="1" applyBorder="1" applyAlignment="1">
      <alignment horizontal="center" vertical="center"/>
    </xf>
    <xf numFmtId="176" fontId="5" fillId="2" borderId="34" xfId="0" applyNumberFormat="1" applyFont="1" applyFill="1" applyBorder="1" applyAlignment="1">
      <alignment horizontal="center" vertical="center"/>
    </xf>
    <xf numFmtId="176" fontId="5" fillId="2" borderId="13" xfId="0" applyNumberFormat="1" applyFont="1" applyFill="1" applyBorder="1" applyAlignment="1">
      <alignment horizontal="center" vertical="center"/>
    </xf>
    <xf numFmtId="0" fontId="9" fillId="0" borderId="21"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23"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176" fontId="5" fillId="2" borderId="9" xfId="0" applyNumberFormat="1" applyFont="1" applyFill="1" applyBorder="1" applyAlignment="1">
      <alignment horizontal="center" vertical="center"/>
    </xf>
    <xf numFmtId="176" fontId="5" fillId="2" borderId="12" xfId="0" applyNumberFormat="1" applyFont="1" applyFill="1" applyBorder="1" applyAlignment="1">
      <alignment horizontal="center" vertical="center"/>
    </xf>
    <xf numFmtId="0" fontId="5" fillId="0" borderId="21"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lignment vertical="center"/>
    </xf>
    <xf numFmtId="0" fontId="5" fillId="0" borderId="10" xfId="0" applyFont="1" applyBorder="1">
      <alignment vertical="center"/>
    </xf>
    <xf numFmtId="38" fontId="5" fillId="0" borderId="21" xfId="1" applyFont="1" applyBorder="1" applyAlignment="1">
      <alignment horizontal="center" vertical="center"/>
    </xf>
    <xf numFmtId="38" fontId="5" fillId="0" borderId="9" xfId="1" applyFont="1" applyBorder="1" applyAlignment="1">
      <alignment horizontal="center" vertical="center"/>
    </xf>
    <xf numFmtId="38" fontId="5" fillId="0" borderId="23" xfId="1" applyFont="1" applyBorder="1" applyAlignment="1">
      <alignment horizontal="center" vertical="center"/>
    </xf>
    <xf numFmtId="38" fontId="5" fillId="0" borderId="12" xfId="1" applyFont="1" applyBorder="1" applyAlignment="1">
      <alignment horizontal="center" vertical="center"/>
    </xf>
    <xf numFmtId="176" fontId="5" fillId="0" borderId="32" xfId="0" applyNumberFormat="1" applyFont="1" applyBorder="1" applyAlignment="1">
      <alignment horizontal="center" vertical="center"/>
    </xf>
    <xf numFmtId="176" fontId="5" fillId="0" borderId="10" xfId="0" applyNumberFormat="1" applyFont="1" applyBorder="1" applyAlignment="1">
      <alignment horizontal="center" vertical="center"/>
    </xf>
    <xf numFmtId="176" fontId="5" fillId="0" borderId="34"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9" xfId="0" applyNumberFormat="1" applyFont="1" applyBorder="1" applyAlignment="1">
      <alignment horizontal="center" vertical="center"/>
    </xf>
    <xf numFmtId="176" fontId="5" fillId="0" borderId="12" xfId="0" applyNumberFormat="1" applyFont="1" applyBorder="1" applyAlignment="1">
      <alignment horizontal="center" vertical="center"/>
    </xf>
    <xf numFmtId="177" fontId="5" fillId="0" borderId="36" xfId="1" applyNumberFormat="1" applyFont="1" applyBorder="1" applyAlignment="1">
      <alignment horizontal="center" vertical="center"/>
    </xf>
    <xf numFmtId="177" fontId="5" fillId="0" borderId="37" xfId="1" applyNumberFormat="1" applyFont="1" applyBorder="1" applyAlignment="1">
      <alignment horizontal="center" vertical="center"/>
    </xf>
    <xf numFmtId="0" fontId="5" fillId="0" borderId="0" xfId="0" applyFont="1" applyAlignment="1">
      <alignment horizontal="right" vertical="center"/>
    </xf>
    <xf numFmtId="0" fontId="5" fillId="0" borderId="10" xfId="0" applyFont="1" applyBorder="1" applyAlignment="1">
      <alignment horizontal="center" vertical="center"/>
    </xf>
    <xf numFmtId="0" fontId="5" fillId="0" borderId="13" xfId="0" applyFont="1" applyBorder="1" applyAlignment="1">
      <alignment horizontal="center" vertical="center"/>
    </xf>
    <xf numFmtId="176" fontId="13" fillId="0" borderId="21" xfId="0" applyNumberFormat="1" applyFont="1" applyBorder="1" applyAlignment="1">
      <alignment horizontal="center" vertical="center"/>
    </xf>
    <xf numFmtId="176" fontId="13" fillId="0" borderId="9" xfId="0" applyNumberFormat="1" applyFont="1" applyBorder="1" applyAlignment="1">
      <alignment horizontal="center" vertical="center"/>
    </xf>
    <xf numFmtId="176" fontId="13" fillId="0" borderId="22" xfId="0" applyNumberFormat="1" applyFont="1" applyBorder="1" applyAlignment="1">
      <alignment horizontal="center" vertical="center"/>
    </xf>
    <xf numFmtId="176" fontId="13" fillId="0" borderId="0" xfId="0" applyNumberFormat="1" applyFont="1" applyAlignment="1">
      <alignment horizontal="center" vertical="center"/>
    </xf>
    <xf numFmtId="176" fontId="13" fillId="0" borderId="23" xfId="0" applyNumberFormat="1" applyFont="1" applyBorder="1" applyAlignment="1">
      <alignment horizontal="center" vertical="center"/>
    </xf>
    <xf numFmtId="176" fontId="13" fillId="0" borderId="12" xfId="0" applyNumberFormat="1"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14" fillId="0" borderId="21"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23"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2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left" vertical="center" wrapText="1"/>
    </xf>
    <xf numFmtId="0" fontId="3" fillId="0" borderId="15"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2"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0" borderId="21" xfId="0" applyFont="1" applyBorder="1" applyAlignment="1">
      <alignment horizontal="center" vertical="center" textRotation="255" shrinkToFit="1"/>
    </xf>
    <xf numFmtId="0" fontId="3" fillId="0" borderId="10" xfId="0" applyFont="1" applyBorder="1" applyAlignment="1">
      <alignment horizontal="center" vertical="center" textRotation="255" shrinkToFit="1"/>
    </xf>
    <xf numFmtId="0" fontId="3" fillId="0" borderId="22"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23" xfId="0" applyFont="1" applyBorder="1" applyAlignment="1">
      <alignment horizontal="center" vertical="center" textRotation="255" shrinkToFit="1"/>
    </xf>
    <xf numFmtId="0" fontId="3" fillId="0" borderId="13" xfId="0" applyFont="1" applyBorder="1" applyAlignment="1">
      <alignment horizontal="center" vertical="center" textRotation="255" shrinkToFit="1"/>
    </xf>
    <xf numFmtId="0" fontId="3" fillId="2" borderId="18" xfId="0" applyFont="1" applyFill="1" applyBorder="1" applyAlignment="1">
      <alignment horizontal="center" vertical="center"/>
    </xf>
    <xf numFmtId="0" fontId="3" fillId="0" borderId="21" xfId="0" applyFont="1" applyBorder="1" applyAlignment="1">
      <alignment horizontal="center" vertical="top" textRotation="255"/>
    </xf>
    <xf numFmtId="0" fontId="3" fillId="0" borderId="10" xfId="0" applyFont="1" applyBorder="1" applyAlignment="1">
      <alignment horizontal="center" vertical="top" textRotation="255"/>
    </xf>
    <xf numFmtId="0" fontId="3" fillId="0" borderId="22" xfId="0" applyFont="1" applyBorder="1" applyAlignment="1">
      <alignment horizontal="center" vertical="top" textRotation="255"/>
    </xf>
    <xf numFmtId="0" fontId="3" fillId="0" borderId="11" xfId="0" applyFont="1" applyBorder="1" applyAlignment="1">
      <alignment horizontal="center" vertical="top" textRotation="255"/>
    </xf>
    <xf numFmtId="0" fontId="3" fillId="0" borderId="16" xfId="0" applyFont="1" applyBorder="1" applyAlignment="1">
      <alignment horizontal="center" vertical="top" textRotation="255"/>
    </xf>
    <xf numFmtId="0" fontId="3" fillId="0" borderId="20" xfId="0" applyFont="1" applyBorder="1" applyAlignment="1">
      <alignment horizontal="center" vertical="top" textRotation="255"/>
    </xf>
    <xf numFmtId="0" fontId="5" fillId="2" borderId="14" xfId="0" applyFont="1" applyFill="1" applyBorder="1" applyAlignment="1">
      <alignment horizontal="center" vertical="center"/>
    </xf>
    <xf numFmtId="0" fontId="3" fillId="0" borderId="16" xfId="0" applyFont="1" applyBorder="1" applyAlignment="1">
      <alignment horizontal="left" vertical="center"/>
    </xf>
    <xf numFmtId="0" fontId="5" fillId="0" borderId="16" xfId="0" applyFont="1" applyBorder="1" applyAlignment="1">
      <alignment horizontal="left" vertical="center"/>
    </xf>
    <xf numFmtId="0" fontId="3" fillId="0" borderId="16" xfId="0" applyFont="1" applyBorder="1" applyAlignment="1">
      <alignment horizontal="left" vertical="center" textRotation="255"/>
    </xf>
    <xf numFmtId="0" fontId="3" fillId="0" borderId="20" xfId="0" applyFont="1" applyBorder="1" applyAlignment="1">
      <alignment horizontal="left" vertical="center" textRotation="255"/>
    </xf>
    <xf numFmtId="0" fontId="3" fillId="2" borderId="14" xfId="0" applyFont="1" applyFill="1" applyBorder="1" applyAlignment="1">
      <alignment horizontal="center" vertical="center"/>
    </xf>
    <xf numFmtId="0" fontId="3" fillId="0" borderId="0" xfId="0" applyFont="1" applyAlignment="1">
      <alignment horizontal="left"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left" vertical="center"/>
    </xf>
    <xf numFmtId="0" fontId="3" fillId="0" borderId="15" xfId="0" applyFont="1" applyBorder="1" applyAlignment="1">
      <alignment horizontal="left" vertical="center"/>
    </xf>
    <xf numFmtId="0" fontId="3" fillId="0" borderId="12" xfId="0" applyFont="1" applyBorder="1" applyAlignment="1">
      <alignment horizontal="center" vertical="center" shrinkToFit="1"/>
    </xf>
    <xf numFmtId="0" fontId="3" fillId="0" borderId="16" xfId="0" applyFont="1" applyBorder="1">
      <alignment vertical="center"/>
    </xf>
    <xf numFmtId="0" fontId="5" fillId="0" borderId="16" xfId="0" applyFont="1" applyBorder="1">
      <alignment vertical="center"/>
    </xf>
    <xf numFmtId="0" fontId="3" fillId="0" borderId="21"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2" xfId="0" applyFont="1" applyBorder="1" applyAlignment="1">
      <alignment horizontal="center" vertical="center"/>
    </xf>
    <xf numFmtId="0" fontId="12" fillId="0" borderId="0" xfId="0" applyFont="1" applyAlignment="1">
      <alignment horizontal="center"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32</xdr:col>
      <xdr:colOff>125506</xdr:colOff>
      <xdr:row>32</xdr:row>
      <xdr:rowOff>149037</xdr:rowOff>
    </xdr:from>
    <xdr:to>
      <xdr:col>41</xdr:col>
      <xdr:colOff>0</xdr:colOff>
      <xdr:row>36</xdr:row>
      <xdr:rowOff>112059</xdr:rowOff>
    </xdr:to>
    <xdr:sp macro="" textlink="">
      <xdr:nvSpPr>
        <xdr:cNvPr id="2" name="テキスト ボックス 1">
          <a:extLst>
            <a:ext uri="{FF2B5EF4-FFF2-40B4-BE49-F238E27FC236}">
              <a16:creationId xmlns:a16="http://schemas.microsoft.com/office/drawing/2014/main" id="{4B13D3B7-01E8-48D9-9EBB-172FA9572F6E}"/>
            </a:ext>
          </a:extLst>
        </xdr:cNvPr>
        <xdr:cNvSpPr txBox="1"/>
      </xdr:nvSpPr>
      <xdr:spPr>
        <a:xfrm>
          <a:off x="7756712" y="4978772"/>
          <a:ext cx="4681817" cy="635375"/>
        </a:xfrm>
        <a:prstGeom prst="rect">
          <a:avLst/>
        </a:prstGeom>
        <a:solidFill>
          <a:schemeClr val="lt1"/>
        </a:solidFill>
        <a:ln w="9525" cmpd="sng">
          <a:solidFill>
            <a:schemeClr val="lt1">
              <a:shade val="50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200"/>
            </a:lnSpc>
          </a:pPr>
          <a:r>
            <a:rPr kumimoji="1" lang="ja-JP" altLang="en-US" sz="1200">
              <a:solidFill>
                <a:sysClr val="windowText" lastClr="000000"/>
              </a:solidFill>
              <a:latin typeface="ＭＳ 明朝" panose="02020609040205080304" pitchFamily="17" charset="-128"/>
              <a:ea typeface="ＭＳ 明朝" panose="02020609040205080304" pitchFamily="17" charset="-128"/>
            </a:rPr>
            <a:t>○総数は、</a:t>
          </a:r>
          <a:r>
            <a:rPr kumimoji="1" lang="en-US" altLang="ja-JP" sz="1200">
              <a:solidFill>
                <a:sysClr val="windowText" lastClr="000000"/>
              </a:solidFill>
              <a:latin typeface="ＭＳ 明朝" panose="02020609040205080304" pitchFamily="17" charset="-128"/>
              <a:ea typeface="ＭＳ 明朝" panose="02020609040205080304" pitchFamily="17" charset="-128"/>
            </a:rPr>
            <a:t>500</a:t>
          </a:r>
          <a:r>
            <a:rPr kumimoji="1" lang="ja-JP" altLang="en-US" sz="1200">
              <a:solidFill>
                <a:sysClr val="windowText" lastClr="000000"/>
              </a:solidFill>
              <a:latin typeface="ＭＳ 明朝" panose="02020609040205080304" pitchFamily="17" charset="-128"/>
              <a:ea typeface="ＭＳ 明朝" panose="02020609040205080304" pitchFamily="17" charset="-128"/>
            </a:rPr>
            <a:t>人以上を超えていますか。</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nSpc>
              <a:spcPts val="1200"/>
            </a:lnSpc>
          </a:pPr>
          <a:r>
            <a:rPr kumimoji="1" lang="ja-JP" altLang="en-US" sz="1200">
              <a:solidFill>
                <a:sysClr val="windowText" lastClr="000000"/>
              </a:solidFill>
              <a:latin typeface="ＭＳ 明朝" panose="02020609040205080304" pitchFamily="17" charset="-128"/>
              <a:ea typeface="ＭＳ 明朝" panose="02020609040205080304" pitchFamily="17" charset="-128"/>
            </a:rPr>
            <a:t>（加算を希望する場合は</a:t>
          </a:r>
          <a:r>
            <a:rPr kumimoji="1" lang="en-US" altLang="ja-JP" sz="1200">
              <a:solidFill>
                <a:sysClr val="windowText" lastClr="000000"/>
              </a:solidFill>
              <a:latin typeface="ＭＳ 明朝" panose="02020609040205080304" pitchFamily="17" charset="-128"/>
              <a:ea typeface="ＭＳ 明朝" panose="02020609040205080304" pitchFamily="17" charset="-128"/>
            </a:rPr>
            <a:t>1,000</a:t>
          </a:r>
          <a:r>
            <a:rPr kumimoji="1" lang="ja-JP" altLang="en-US" sz="1200">
              <a:solidFill>
                <a:sysClr val="windowText" lastClr="000000"/>
              </a:solidFill>
              <a:latin typeface="ＭＳ 明朝" panose="02020609040205080304" pitchFamily="17" charset="-128"/>
              <a:ea typeface="ＭＳ 明朝" panose="02020609040205080304" pitchFamily="17" charset="-128"/>
            </a:rPr>
            <a:t>人以上）</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割合は</a:t>
          </a:r>
          <a:r>
            <a:rPr kumimoji="1"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40</a:t>
          </a:r>
          <a:r>
            <a:rPr kumimoji="1"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％を超えていますか。</a:t>
          </a:r>
          <a:r>
            <a:rPr kumimoji="1"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ja-JP" sz="1200">
              <a:solidFill>
                <a:sysClr val="windowText" lastClr="000000"/>
              </a:solidFill>
              <a:effectLst/>
              <a:latin typeface="ＭＳ 明朝" panose="02020609040205080304" pitchFamily="17" charset="-128"/>
              <a:ea typeface="ＭＳ 明朝" panose="02020609040205080304" pitchFamily="17" charset="-128"/>
              <a:cs typeface="+mn-cs"/>
            </a:rPr>
            <a:t>小数点は切捨て。</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xdr:txBody>
    </xdr:sp>
    <xdr:clientData fPrintsWithSheet="0"/>
  </xdr:twoCellAnchor>
  <xdr:twoCellAnchor>
    <xdr:from>
      <xdr:col>33</xdr:col>
      <xdr:colOff>116542</xdr:colOff>
      <xdr:row>9</xdr:row>
      <xdr:rowOff>35858</xdr:rowOff>
    </xdr:from>
    <xdr:to>
      <xdr:col>36</xdr:col>
      <xdr:colOff>537883</xdr:colOff>
      <xdr:row>11</xdr:row>
      <xdr:rowOff>116542</xdr:rowOff>
    </xdr:to>
    <xdr:sp macro="" textlink="">
      <xdr:nvSpPr>
        <xdr:cNvPr id="3" name="テキスト ボックス 2">
          <a:extLst>
            <a:ext uri="{FF2B5EF4-FFF2-40B4-BE49-F238E27FC236}">
              <a16:creationId xmlns:a16="http://schemas.microsoft.com/office/drawing/2014/main" id="{A93FBFD7-6D58-441F-94FB-AB929C1A1E81}"/>
            </a:ext>
          </a:extLst>
        </xdr:cNvPr>
        <xdr:cNvSpPr txBox="1"/>
      </xdr:nvSpPr>
      <xdr:spPr>
        <a:xfrm>
          <a:off x="7984192" y="1483658"/>
          <a:ext cx="1583391" cy="423584"/>
        </a:xfrm>
        <a:prstGeom prst="rect">
          <a:avLst/>
        </a:prstGeom>
        <a:solidFill>
          <a:schemeClr val="lt1"/>
        </a:solidFill>
        <a:ln w="9525" cmpd="sng">
          <a:solidFill>
            <a:schemeClr val="lt1">
              <a:shade val="50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200"/>
            </a:lnSpc>
          </a:pPr>
          <a:r>
            <a:rPr kumimoji="1" lang="ja-JP" altLang="en-US" sz="1200">
              <a:solidFill>
                <a:sysClr val="windowText" lastClr="000000"/>
              </a:solidFill>
            </a:rPr>
            <a:t>役職＋氏名を記入。</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18</xdr:col>
      <xdr:colOff>156882</xdr:colOff>
      <xdr:row>3</xdr:row>
      <xdr:rowOff>100853</xdr:rowOff>
    </xdr:from>
    <xdr:to>
      <xdr:col>29</xdr:col>
      <xdr:colOff>498450</xdr:colOff>
      <xdr:row>36</xdr:row>
      <xdr:rowOff>107705</xdr:rowOff>
    </xdr:to>
    <xdr:grpSp>
      <xdr:nvGrpSpPr>
        <xdr:cNvPr id="4" name="グループ化 3">
          <a:extLst>
            <a:ext uri="{FF2B5EF4-FFF2-40B4-BE49-F238E27FC236}">
              <a16:creationId xmlns:a16="http://schemas.microsoft.com/office/drawing/2014/main" id="{4D3C3DBD-B854-3537-28FC-0CB4EFAA9C0A}"/>
            </a:ext>
          </a:extLst>
        </xdr:cNvPr>
        <xdr:cNvGrpSpPr/>
      </xdr:nvGrpSpPr>
      <xdr:grpSpPr>
        <a:xfrm>
          <a:off x="6656294" y="616324"/>
          <a:ext cx="6516009" cy="7615646"/>
          <a:chOff x="6902823" y="392206"/>
          <a:chExt cx="6516009" cy="7615646"/>
        </a:xfrm>
      </xdr:grpSpPr>
      <xdr:pic>
        <xdr:nvPicPr>
          <xdr:cNvPr id="2" name="図 1">
            <a:extLst>
              <a:ext uri="{FF2B5EF4-FFF2-40B4-BE49-F238E27FC236}">
                <a16:creationId xmlns:a16="http://schemas.microsoft.com/office/drawing/2014/main" id="{0FCCF93D-1035-8008-7D7A-E6967531A6CD}"/>
              </a:ext>
            </a:extLst>
          </xdr:cNvPr>
          <xdr:cNvPicPr>
            <a:picLocks noChangeAspect="1"/>
          </xdr:cNvPicPr>
        </xdr:nvPicPr>
        <xdr:blipFill>
          <a:blip xmlns:r="http://schemas.openxmlformats.org/officeDocument/2006/relationships" r:embed="rId1"/>
          <a:stretch>
            <a:fillRect/>
          </a:stretch>
        </xdr:blipFill>
        <xdr:spPr>
          <a:xfrm>
            <a:off x="6902823" y="392206"/>
            <a:ext cx="6516009" cy="6697010"/>
          </a:xfrm>
          <a:prstGeom prst="rect">
            <a:avLst/>
          </a:prstGeom>
        </xdr:spPr>
      </xdr:pic>
      <xdr:pic>
        <xdr:nvPicPr>
          <xdr:cNvPr id="3" name="図 2">
            <a:extLst>
              <a:ext uri="{FF2B5EF4-FFF2-40B4-BE49-F238E27FC236}">
                <a16:creationId xmlns:a16="http://schemas.microsoft.com/office/drawing/2014/main" id="{5542D023-7051-7F4A-888D-76E0FD40D46B}"/>
              </a:ext>
            </a:extLst>
          </xdr:cNvPr>
          <xdr:cNvPicPr>
            <a:picLocks noChangeAspect="1"/>
          </xdr:cNvPicPr>
        </xdr:nvPicPr>
        <xdr:blipFill>
          <a:blip xmlns:r="http://schemas.openxmlformats.org/officeDocument/2006/relationships" r:embed="rId2"/>
          <a:stretch>
            <a:fillRect/>
          </a:stretch>
        </xdr:blipFill>
        <xdr:spPr>
          <a:xfrm>
            <a:off x="7082118" y="7093324"/>
            <a:ext cx="6287377" cy="914528"/>
          </a:xfrm>
          <a:prstGeom prst="rect">
            <a:avLst/>
          </a:prstGeom>
        </xdr:spPr>
      </xdr:pic>
    </xdr:grpSp>
    <xdr:clientData/>
  </xdr:twoCellAnchor>
  <xdr:twoCellAnchor>
    <xdr:from>
      <xdr:col>19</xdr:col>
      <xdr:colOff>56029</xdr:colOff>
      <xdr:row>37</xdr:row>
      <xdr:rowOff>22411</xdr:rowOff>
    </xdr:from>
    <xdr:to>
      <xdr:col>25</xdr:col>
      <xdr:colOff>536527</xdr:colOff>
      <xdr:row>41</xdr:row>
      <xdr:rowOff>206700</xdr:rowOff>
    </xdr:to>
    <xdr:sp macro="" textlink="">
      <xdr:nvSpPr>
        <xdr:cNvPr id="5" name="テキスト ボックス 4">
          <a:extLst>
            <a:ext uri="{FF2B5EF4-FFF2-40B4-BE49-F238E27FC236}">
              <a16:creationId xmlns:a16="http://schemas.microsoft.com/office/drawing/2014/main" id="{5A2E9F70-FFC9-4404-AE5E-90BFD1FCBFA8}"/>
            </a:ext>
          </a:extLst>
        </xdr:cNvPr>
        <xdr:cNvSpPr txBox="1"/>
      </xdr:nvSpPr>
      <xdr:spPr>
        <a:xfrm>
          <a:off x="7182970" y="8381999"/>
          <a:ext cx="3685381" cy="1125583"/>
        </a:xfrm>
        <a:prstGeom prst="rect">
          <a:avLst/>
        </a:prstGeom>
        <a:solidFill>
          <a:sysClr val="window" lastClr="FFFFFF"/>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200"/>
            </a:lnSpc>
          </a:pPr>
          <a:r>
            <a:rPr kumimoji="1" lang="ja-JP" altLang="en-US" sz="1200"/>
            <a:t>以下の区分について、</a:t>
          </a:r>
          <a:r>
            <a:rPr kumimoji="1" lang="en-US" altLang="ja-JP" sz="1200"/>
            <a:t>1</a:t>
          </a:r>
          <a:r>
            <a:rPr kumimoji="1" lang="ja-JP" altLang="en-US" sz="1200"/>
            <a:t>個あたりの税込み金額が以下の範囲内の場合には</a:t>
          </a:r>
          <a:r>
            <a:rPr kumimoji="1" lang="ja-JP" altLang="en-US" sz="1200">
              <a:solidFill>
                <a:sysClr val="windowText" lastClr="000000"/>
              </a:solidFill>
            </a:rPr>
            <a:t>対象経費と</a:t>
          </a:r>
          <a:r>
            <a:rPr kumimoji="1" lang="ja-JP" altLang="en-US" sz="1200"/>
            <a:t>なります。</a:t>
          </a:r>
          <a:br>
            <a:rPr kumimoji="1" lang="en-US" altLang="ja-JP" sz="1200"/>
          </a:br>
          <a:r>
            <a:rPr kumimoji="1" lang="en-US" altLang="ja-JP" sz="1200" b="1">
              <a:solidFill>
                <a:srgbClr val="FF0000"/>
              </a:solidFill>
            </a:rPr>
            <a:t>※</a:t>
          </a:r>
          <a:r>
            <a:rPr kumimoji="1" lang="ja-JP" altLang="en-US" sz="1200" b="1">
              <a:solidFill>
                <a:srgbClr val="FF0000"/>
              </a:solidFill>
            </a:rPr>
            <a:t>超える場合には、対象外経費となります。</a:t>
          </a:r>
          <a:endParaRPr kumimoji="1" lang="en-US" altLang="ja-JP" sz="1200" b="1">
            <a:solidFill>
              <a:srgbClr val="FF0000"/>
            </a:solidFill>
          </a:endParaRPr>
        </a:p>
        <a:p>
          <a:pPr>
            <a:lnSpc>
              <a:spcPts val="1200"/>
            </a:lnSpc>
          </a:pPr>
          <a:r>
            <a:rPr kumimoji="1" lang="ja-JP" altLang="en-US" sz="1200" b="1"/>
            <a:t>・消耗品：</a:t>
          </a:r>
          <a:r>
            <a:rPr kumimoji="1" lang="en-US" altLang="ja-JP" sz="1200" b="1"/>
            <a:t>10</a:t>
          </a:r>
          <a:r>
            <a:rPr kumimoji="1" lang="ja-JP" altLang="en-US" sz="1200" b="1"/>
            <a:t>万円未満</a:t>
          </a:r>
          <a:endParaRPr kumimoji="1" lang="en-US" altLang="ja-JP" sz="1200" b="1"/>
        </a:p>
        <a:p>
          <a:pPr>
            <a:lnSpc>
              <a:spcPts val="1200"/>
            </a:lnSpc>
          </a:pPr>
          <a:r>
            <a:rPr kumimoji="1" lang="ja-JP" altLang="en-US" sz="1200" b="1"/>
            <a:t>・参加賞：千円以下</a:t>
          </a:r>
          <a:endParaRPr kumimoji="1" lang="en-US" altLang="ja-JP" sz="1200" b="1"/>
        </a:p>
        <a:p>
          <a:pPr>
            <a:lnSpc>
              <a:spcPts val="1200"/>
            </a:lnSpc>
          </a:pPr>
          <a:r>
            <a:rPr kumimoji="1" lang="ja-JP" altLang="en-US" sz="1200" b="1"/>
            <a:t>・賞状</a:t>
          </a:r>
          <a:r>
            <a:rPr kumimoji="1" lang="en-US" altLang="ja-JP" sz="1200" b="1"/>
            <a:t>(</a:t>
          </a:r>
          <a:r>
            <a:rPr kumimoji="1" lang="ja-JP" altLang="en-US" sz="1200" b="1"/>
            <a:t>メダル、トロフィー含む</a:t>
          </a:r>
          <a:r>
            <a:rPr kumimoji="1" lang="en-US" altLang="ja-JP" sz="1200" b="1"/>
            <a:t>)</a:t>
          </a:r>
          <a:r>
            <a:rPr kumimoji="1" lang="ja-JP" altLang="en-US" sz="1200" b="1"/>
            <a:t>：</a:t>
          </a:r>
          <a:r>
            <a:rPr kumimoji="1" lang="en-US" altLang="ja-JP" sz="1200" b="1"/>
            <a:t>1</a:t>
          </a:r>
          <a:r>
            <a:rPr kumimoji="1" lang="ja-JP" altLang="en-US" sz="1200" b="1"/>
            <a:t>万円以下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68580</xdr:colOff>
      <xdr:row>9</xdr:row>
      <xdr:rowOff>500903</xdr:rowOff>
    </xdr:from>
    <xdr:to>
      <xdr:col>2</xdr:col>
      <xdr:colOff>304800</xdr:colOff>
      <xdr:row>9</xdr:row>
      <xdr:rowOff>548640</xdr:rowOff>
    </xdr:to>
    <xdr:cxnSp macro="">
      <xdr:nvCxnSpPr>
        <xdr:cNvPr id="2" name="直線矢印コネクタ 1">
          <a:extLst>
            <a:ext uri="{FF2B5EF4-FFF2-40B4-BE49-F238E27FC236}">
              <a16:creationId xmlns:a16="http://schemas.microsoft.com/office/drawing/2014/main" id="{30503C04-1619-4791-B768-53B0B6FFCEA9}"/>
            </a:ext>
          </a:extLst>
        </xdr:cNvPr>
        <xdr:cNvCxnSpPr>
          <a:stCxn id="3" idx="1"/>
        </xdr:cNvCxnSpPr>
      </xdr:nvCxnSpPr>
      <xdr:spPr>
        <a:xfrm flipH="1">
          <a:off x="6870551" y="7291668"/>
          <a:ext cx="236220" cy="4773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304800</xdr:colOff>
      <xdr:row>8</xdr:row>
      <xdr:rowOff>997324</xdr:rowOff>
    </xdr:from>
    <xdr:to>
      <xdr:col>10</xdr:col>
      <xdr:colOff>312420</xdr:colOff>
      <xdr:row>9</xdr:row>
      <xdr:rowOff>1181100</xdr:rowOff>
    </xdr:to>
    <xdr:sp macro="" textlink="">
      <xdr:nvSpPr>
        <xdr:cNvPr id="3" name="テキスト ボックス 2">
          <a:extLst>
            <a:ext uri="{FF2B5EF4-FFF2-40B4-BE49-F238E27FC236}">
              <a16:creationId xmlns:a16="http://schemas.microsoft.com/office/drawing/2014/main" id="{B3700079-BFA2-47B8-9768-7F261CF83E20}"/>
            </a:ext>
          </a:extLst>
        </xdr:cNvPr>
        <xdr:cNvSpPr txBox="1"/>
      </xdr:nvSpPr>
      <xdr:spPr>
        <a:xfrm>
          <a:off x="7106771" y="6611471"/>
          <a:ext cx="5386443" cy="1360394"/>
        </a:xfrm>
        <a:prstGeom prst="rect">
          <a:avLst/>
        </a:prstGeom>
        <a:solidFill>
          <a:schemeClr val="lt1"/>
        </a:solidFill>
        <a:ln w="9525" cmpd="sng">
          <a:solidFill>
            <a:schemeClr val="lt1">
              <a:shade val="50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200"/>
            <a:t>目標は、</a:t>
          </a:r>
          <a:r>
            <a:rPr kumimoji="1" lang="en-US" altLang="ja-JP" sz="1200" b="1">
              <a:solidFill>
                <a:srgbClr val="FF0000"/>
              </a:solidFill>
            </a:rPr>
            <a:t>2</a:t>
          </a:r>
          <a:r>
            <a:rPr kumimoji="1" lang="ja-JP" altLang="en-US" sz="1200" b="1">
              <a:solidFill>
                <a:srgbClr val="FF0000"/>
              </a:solidFill>
            </a:rPr>
            <a:t>つ以上記載</a:t>
          </a:r>
          <a:r>
            <a:rPr kumimoji="1" lang="ja-JP" altLang="en-US" sz="1200"/>
            <a:t>をし、定量的な目標を記載をし、実績報告書提出時に</a:t>
          </a:r>
          <a:r>
            <a:rPr kumimoji="1" lang="ja-JP" altLang="en-US" sz="1200" b="1">
              <a:solidFill>
                <a:srgbClr val="FF0000"/>
              </a:solidFill>
            </a:rPr>
            <a:t>成果物を添付すること</a:t>
          </a:r>
          <a:r>
            <a:rPr kumimoji="1" lang="ja-JP" altLang="en-US" sz="1200"/>
            <a:t>。</a:t>
          </a:r>
          <a:endParaRPr kumimoji="1" lang="en-US" altLang="ja-JP" sz="1200"/>
        </a:p>
        <a:p>
          <a:pPr>
            <a:lnSpc>
              <a:spcPts val="1200"/>
            </a:lnSpc>
          </a:pPr>
          <a:endParaRPr kumimoji="1" lang="en-US" altLang="ja-JP" sz="1200"/>
        </a:p>
        <a:p>
          <a:pPr>
            <a:lnSpc>
              <a:spcPts val="1200"/>
            </a:lnSpc>
          </a:pPr>
          <a:r>
            <a:rPr kumimoji="1" lang="ja-JP" altLang="en-US" sz="1200"/>
            <a:t>・参加者全員にアンケート調査を実施し、</a:t>
          </a:r>
          <a:r>
            <a:rPr kumimoji="1" lang="en-US" altLang="ja-JP" sz="1200"/>
            <a:t>70</a:t>
          </a:r>
          <a:r>
            <a:rPr kumimoji="1" lang="ja-JP" altLang="en-US" sz="1200"/>
            <a:t>％以上の満足度を得る。</a:t>
          </a:r>
          <a:endParaRPr kumimoji="1" lang="en-US" altLang="ja-JP" sz="1200"/>
        </a:p>
        <a:p>
          <a:pPr>
            <a:lnSpc>
              <a:spcPts val="1200"/>
            </a:lnSpc>
          </a:pPr>
          <a:r>
            <a:rPr kumimoji="1" lang="ja-JP" altLang="en-US" sz="1200"/>
            <a:t>・メディアに開催を事前に告知し、２者以上に掲載をしてもらう。</a:t>
          </a:r>
          <a:endParaRPr kumimoji="1" lang="en-US" altLang="ja-JP" sz="1200"/>
        </a:p>
        <a:p>
          <a:pPr>
            <a:lnSpc>
              <a:spcPts val="1200"/>
            </a:lnSpc>
          </a:pPr>
          <a:r>
            <a:rPr kumimoji="1" lang="ja-JP" altLang="en-US" sz="1200"/>
            <a:t>・○○大学に協力を依頼し、</a:t>
          </a:r>
          <a:r>
            <a:rPr kumimoji="1" lang="en-US" altLang="ja-JP" sz="1200"/>
            <a:t>100</a:t>
          </a:r>
          <a:r>
            <a:rPr kumimoji="1" lang="ja-JP" altLang="en-US" sz="1200"/>
            <a:t>名以上の学生ボランティアに参加いただく。</a:t>
          </a:r>
          <a:endParaRPr kumimoji="1" lang="en-US" altLang="ja-JP" sz="1200"/>
        </a:p>
        <a:p>
          <a:pPr>
            <a:lnSpc>
              <a:spcPts val="1200"/>
            </a:lnSpc>
          </a:pPr>
          <a:r>
            <a:rPr kumimoji="1" lang="ja-JP" altLang="en-US" sz="1200"/>
            <a:t>・参加要件を～まで拡大し、前大会以上の</a:t>
          </a:r>
          <a:r>
            <a:rPr kumimoji="1" lang="en-US" altLang="ja-JP" sz="1200"/>
            <a:t>600</a:t>
          </a:r>
          <a:r>
            <a:rPr kumimoji="1" lang="ja-JP" altLang="en-US" sz="1200"/>
            <a:t>人以上の参加者を得る。　</a:t>
          </a:r>
          <a:endParaRPr kumimoji="1" lang="en-US" altLang="ja-JP" sz="1200"/>
        </a:p>
        <a:p>
          <a:pPr algn="r">
            <a:lnSpc>
              <a:spcPts val="1200"/>
            </a:lnSpc>
          </a:pPr>
          <a:r>
            <a:rPr kumimoji="1" lang="ja-JP" altLang="en-US" sz="1200"/>
            <a:t>など</a:t>
          </a:r>
          <a:endParaRPr kumimoji="1" lang="en-US" altLang="ja-JP" sz="1200"/>
        </a:p>
        <a:p>
          <a:pPr>
            <a:lnSpc>
              <a:spcPts val="1200"/>
            </a:lnSpc>
          </a:pPr>
          <a:endParaRPr kumimoji="1" lang="en-US" altLang="ja-JP" sz="1200"/>
        </a:p>
        <a:p>
          <a:pPr>
            <a:lnSpc>
              <a:spcPts val="1200"/>
            </a:lnSpc>
          </a:pPr>
          <a:endParaRPr kumimoji="1" lang="ja-JP" altLang="en-US" sz="1200"/>
        </a:p>
      </xdr:txBody>
    </xdr:sp>
    <xdr:clientData fPrintsWithSheet="0"/>
  </xdr:twoCellAnchor>
  <xdr:twoCellAnchor>
    <xdr:from>
      <xdr:col>2</xdr:col>
      <xdr:colOff>297180</xdr:colOff>
      <xdr:row>9</xdr:row>
      <xdr:rowOff>1234440</xdr:rowOff>
    </xdr:from>
    <xdr:to>
      <xdr:col>10</xdr:col>
      <xdr:colOff>304800</xdr:colOff>
      <xdr:row>11</xdr:row>
      <xdr:rowOff>144780</xdr:rowOff>
    </xdr:to>
    <xdr:sp macro="" textlink="">
      <xdr:nvSpPr>
        <xdr:cNvPr id="4" name="テキスト ボックス 3">
          <a:extLst>
            <a:ext uri="{FF2B5EF4-FFF2-40B4-BE49-F238E27FC236}">
              <a16:creationId xmlns:a16="http://schemas.microsoft.com/office/drawing/2014/main" id="{E328F6F2-5C42-4DA5-9A66-6D9CFB586C88}"/>
            </a:ext>
          </a:extLst>
        </xdr:cNvPr>
        <xdr:cNvSpPr txBox="1"/>
      </xdr:nvSpPr>
      <xdr:spPr>
        <a:xfrm>
          <a:off x="7098030" y="8035290"/>
          <a:ext cx="5417820" cy="1482090"/>
        </a:xfrm>
        <a:prstGeom prst="rect">
          <a:avLst/>
        </a:prstGeom>
        <a:solidFill>
          <a:schemeClr val="lt1"/>
        </a:solidFill>
        <a:ln w="9525" cmpd="sng">
          <a:solidFill>
            <a:schemeClr val="lt1">
              <a:shade val="50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200"/>
            <a:t>目標は、</a:t>
          </a:r>
          <a:r>
            <a:rPr kumimoji="1" lang="en-US" altLang="ja-JP" sz="1200" b="1">
              <a:solidFill>
                <a:srgbClr val="FF0000"/>
              </a:solidFill>
            </a:rPr>
            <a:t>2</a:t>
          </a:r>
          <a:r>
            <a:rPr kumimoji="1" lang="ja-JP" altLang="en-US" sz="1200" b="1">
              <a:solidFill>
                <a:srgbClr val="FF0000"/>
              </a:solidFill>
            </a:rPr>
            <a:t>つ以上記載</a:t>
          </a:r>
          <a:r>
            <a:rPr kumimoji="1" lang="ja-JP" altLang="en-US" sz="1200"/>
            <a:t>をし、定量的な目標を記載してください。</a:t>
          </a:r>
          <a:endParaRPr kumimoji="1" lang="en-US" altLang="ja-JP" sz="1200"/>
        </a:p>
        <a:p>
          <a:pPr>
            <a:lnSpc>
              <a:spcPts val="1200"/>
            </a:lnSpc>
          </a:pPr>
          <a:endParaRPr kumimoji="1" lang="en-US" altLang="ja-JP" sz="1200"/>
        </a:p>
        <a:p>
          <a:pPr>
            <a:lnSpc>
              <a:spcPts val="1200"/>
            </a:lnSpc>
          </a:pPr>
          <a:r>
            <a:rPr lang="ja-JP" altLang="en-US" sz="1100" b="0" i="0" u="none" strike="noStrike">
              <a:solidFill>
                <a:schemeClr val="dk1"/>
              </a:solidFill>
              <a:effectLst/>
              <a:latin typeface="+mn-lt"/>
              <a:ea typeface="+mn-ea"/>
              <a:cs typeface="+mn-cs"/>
            </a:rPr>
            <a:t>・試合の合間に実施するエキシビジョンに参加いただくため、日本代表クラスの</a:t>
          </a:r>
          <a:endParaRPr lang="en-US" altLang="ja-JP" sz="1100" b="0" i="0" u="none" strike="noStrike">
            <a:solidFill>
              <a:schemeClr val="dk1"/>
            </a:solidFill>
            <a:effectLst/>
            <a:latin typeface="+mn-lt"/>
            <a:ea typeface="+mn-ea"/>
            <a:cs typeface="+mn-cs"/>
          </a:endParaRPr>
        </a:p>
        <a:p>
          <a:pPr>
            <a:lnSpc>
              <a:spcPts val="1200"/>
            </a:lnSpc>
          </a:pPr>
          <a:r>
            <a:rPr lang="ja-JP" altLang="en-US" sz="1100" b="0" i="0" u="none" strike="noStrike">
              <a:solidFill>
                <a:schemeClr val="dk1"/>
              </a:solidFill>
              <a:effectLst/>
              <a:latin typeface="+mn-lt"/>
              <a:ea typeface="+mn-ea"/>
              <a:cs typeface="+mn-cs"/>
            </a:rPr>
            <a:t>　選手を</a:t>
          </a:r>
          <a:r>
            <a:rPr lang="en-US" altLang="ja-JP" sz="1100" b="0" i="0" u="none" strike="noStrike">
              <a:solidFill>
                <a:schemeClr val="dk1"/>
              </a:solidFill>
              <a:effectLst/>
              <a:latin typeface="+mn-lt"/>
              <a:ea typeface="+mn-ea"/>
              <a:cs typeface="+mn-cs"/>
            </a:rPr>
            <a:t>3</a:t>
          </a:r>
          <a:r>
            <a:rPr lang="ja-JP" altLang="en-US" sz="1100" b="0" i="0" u="none" strike="noStrike">
              <a:solidFill>
                <a:schemeClr val="dk1"/>
              </a:solidFill>
              <a:effectLst/>
              <a:latin typeface="+mn-lt"/>
              <a:ea typeface="+mn-ea"/>
              <a:cs typeface="+mn-cs"/>
            </a:rPr>
            <a:t>名以上招待する</a:t>
          </a:r>
          <a:r>
            <a:rPr lang="ja-JP" altLang="en-US" sz="1200"/>
            <a:t> </a:t>
          </a:r>
          <a:r>
            <a:rPr lang="ja-JP" altLang="en-US" sz="1100" b="0" i="0" u="none" strike="noStrike">
              <a:solidFill>
                <a:schemeClr val="dk1"/>
              </a:solidFill>
              <a:effectLst/>
              <a:latin typeface="+mn-lt"/>
              <a:ea typeface="+mn-ea"/>
              <a:cs typeface="+mn-cs"/>
            </a:rPr>
            <a:t>　　</a:t>
          </a:r>
          <a:endParaRPr lang="en-US" altLang="ja-JP" sz="1100" b="0" i="0" u="none" strike="noStrike">
            <a:solidFill>
              <a:schemeClr val="dk1"/>
            </a:solidFill>
            <a:effectLst/>
            <a:latin typeface="+mn-lt"/>
            <a:ea typeface="+mn-ea"/>
            <a:cs typeface="+mn-cs"/>
          </a:endParaRPr>
        </a:p>
        <a:p>
          <a:pPr>
            <a:lnSpc>
              <a:spcPts val="1200"/>
            </a:lnSpc>
          </a:pPr>
          <a:r>
            <a:rPr lang="ja-JP" altLang="en-US" sz="1100" b="0" i="0" u="none" strike="noStrike">
              <a:solidFill>
                <a:schemeClr val="dk1"/>
              </a:solidFill>
              <a:effectLst/>
              <a:latin typeface="+mn-lt"/>
              <a:ea typeface="+mn-ea"/>
              <a:cs typeface="+mn-cs"/>
            </a:rPr>
            <a:t>・競技大会に併せ、健常者も参加できる車いすバスケットボール体験コーナーを　</a:t>
          </a:r>
          <a:endParaRPr lang="en-US" altLang="ja-JP" sz="1100" b="0" i="0" u="none" strike="noStrike">
            <a:solidFill>
              <a:schemeClr val="dk1"/>
            </a:solidFill>
            <a:effectLst/>
            <a:latin typeface="+mn-lt"/>
            <a:ea typeface="+mn-ea"/>
            <a:cs typeface="+mn-cs"/>
          </a:endParaRPr>
        </a:p>
        <a:p>
          <a:pPr>
            <a:lnSpc>
              <a:spcPts val="1200"/>
            </a:lnSpc>
          </a:pPr>
          <a:r>
            <a:rPr lang="ja-JP" altLang="en-US" sz="1100" b="0" i="0" u="none" strike="noStrike">
              <a:solidFill>
                <a:schemeClr val="dk1"/>
              </a:solidFill>
              <a:effectLst/>
              <a:latin typeface="+mn-lt"/>
              <a:ea typeface="+mn-ea"/>
              <a:cs typeface="+mn-cs"/>
            </a:rPr>
            <a:t>　設け、</a:t>
          </a:r>
          <a:r>
            <a:rPr lang="en-US" altLang="ja-JP" sz="1100" b="0" i="0" u="none" strike="noStrike">
              <a:solidFill>
                <a:schemeClr val="dk1"/>
              </a:solidFill>
              <a:effectLst/>
              <a:latin typeface="+mn-lt"/>
              <a:ea typeface="+mn-ea"/>
              <a:cs typeface="+mn-cs"/>
            </a:rPr>
            <a:t>20</a:t>
          </a:r>
          <a:r>
            <a:rPr lang="ja-JP" altLang="en-US" sz="1100" b="0" i="0" u="none" strike="noStrike">
              <a:solidFill>
                <a:schemeClr val="dk1"/>
              </a:solidFill>
              <a:effectLst/>
              <a:latin typeface="+mn-lt"/>
              <a:ea typeface="+mn-ea"/>
              <a:cs typeface="+mn-cs"/>
            </a:rPr>
            <a:t>名以上の参加</a:t>
          </a:r>
          <a:r>
            <a:rPr lang="ja-JP" altLang="en-US" sz="1200"/>
            <a:t> </a:t>
          </a:r>
          <a:r>
            <a:rPr lang="ja-JP" altLang="en-US" sz="1100" b="0" i="0" u="none" strike="noStrike">
              <a:solidFill>
                <a:schemeClr val="dk1"/>
              </a:solidFill>
              <a:effectLst/>
              <a:latin typeface="+mn-lt"/>
              <a:ea typeface="+mn-ea"/>
              <a:cs typeface="+mn-cs"/>
            </a:rPr>
            <a:t>　　　者を得る</a:t>
          </a:r>
          <a:r>
            <a:rPr lang="ja-JP" altLang="en-US" sz="1200"/>
            <a:t> </a:t>
          </a:r>
          <a:r>
            <a:rPr lang="ja-JP" altLang="en-US" sz="1100" b="0" i="0" u="none" strike="noStrike">
              <a:solidFill>
                <a:schemeClr val="dk1"/>
              </a:solidFill>
              <a:effectLst/>
              <a:latin typeface="+mn-lt"/>
              <a:ea typeface="+mn-ea"/>
              <a:cs typeface="+mn-cs"/>
            </a:rPr>
            <a:t>　　</a:t>
          </a:r>
          <a:endParaRPr lang="en-US" altLang="ja-JP" sz="1100" b="0" i="0" u="none" strike="noStrike">
            <a:solidFill>
              <a:schemeClr val="dk1"/>
            </a:solidFill>
            <a:effectLst/>
            <a:latin typeface="+mn-lt"/>
            <a:ea typeface="+mn-ea"/>
            <a:cs typeface="+mn-cs"/>
          </a:endParaRPr>
        </a:p>
        <a:p>
          <a:pPr>
            <a:lnSpc>
              <a:spcPts val="1200"/>
            </a:lnSpc>
          </a:pPr>
          <a:r>
            <a:rPr lang="ja-JP" altLang="en-US" sz="1100" b="0" i="0" u="none" strike="noStrike">
              <a:solidFill>
                <a:schemeClr val="dk1"/>
              </a:solidFill>
              <a:effectLst/>
              <a:latin typeface="+mn-lt"/>
              <a:ea typeface="+mn-ea"/>
              <a:cs typeface="+mn-cs"/>
            </a:rPr>
            <a:t>・競技大会に併せ、パラスポーツの啓発ブースを設置し、</a:t>
          </a:r>
          <a:r>
            <a:rPr lang="en-US" altLang="ja-JP" sz="1100" b="0" i="0" u="none" strike="noStrike">
              <a:solidFill>
                <a:schemeClr val="dk1"/>
              </a:solidFill>
              <a:effectLst/>
              <a:latin typeface="+mn-lt"/>
              <a:ea typeface="+mn-ea"/>
              <a:cs typeface="+mn-cs"/>
            </a:rPr>
            <a:t>50</a:t>
          </a:r>
          <a:r>
            <a:rPr lang="ja-JP" altLang="en-US" sz="1100" b="0" i="0" u="none" strike="noStrike">
              <a:solidFill>
                <a:schemeClr val="dk1"/>
              </a:solidFill>
              <a:effectLst/>
              <a:latin typeface="+mn-lt"/>
              <a:ea typeface="+mn-ea"/>
              <a:cs typeface="+mn-cs"/>
            </a:rPr>
            <a:t>枚以上のチラシを配　</a:t>
          </a:r>
          <a:endParaRPr lang="en-US" altLang="ja-JP" sz="1100" b="0" i="0" u="none" strike="noStrike">
            <a:solidFill>
              <a:schemeClr val="dk1"/>
            </a:solidFill>
            <a:effectLst/>
            <a:latin typeface="+mn-lt"/>
            <a:ea typeface="+mn-ea"/>
            <a:cs typeface="+mn-cs"/>
          </a:endParaRPr>
        </a:p>
        <a:p>
          <a:pPr>
            <a:lnSpc>
              <a:spcPts val="1200"/>
            </a:lnSpc>
          </a:pPr>
          <a:r>
            <a:rPr lang="ja-JP" altLang="en-US" sz="1100" b="0" i="0" u="none" strike="noStrike">
              <a:solidFill>
                <a:schemeClr val="dk1"/>
              </a:solidFill>
              <a:effectLst/>
              <a:latin typeface="+mn-lt"/>
              <a:ea typeface="+mn-ea"/>
              <a:cs typeface="+mn-cs"/>
            </a:rPr>
            <a:t>　布する　など</a:t>
          </a:r>
          <a:r>
            <a:rPr lang="ja-JP" altLang="en-US" sz="1200"/>
            <a:t> </a:t>
          </a:r>
          <a:r>
            <a:rPr kumimoji="1" lang="ja-JP" altLang="en-US" sz="1200"/>
            <a:t>。　</a:t>
          </a:r>
          <a:endParaRPr kumimoji="1" lang="en-US" altLang="ja-JP" sz="1200"/>
        </a:p>
        <a:p>
          <a:pPr algn="r">
            <a:lnSpc>
              <a:spcPts val="1200"/>
            </a:lnSpc>
          </a:pPr>
          <a:r>
            <a:rPr kumimoji="1" lang="ja-JP" altLang="en-US" sz="1200"/>
            <a:t>など</a:t>
          </a:r>
          <a:endParaRPr kumimoji="1" lang="en-US" altLang="ja-JP" sz="1200"/>
        </a:p>
        <a:p>
          <a:pPr>
            <a:lnSpc>
              <a:spcPts val="1200"/>
            </a:lnSpc>
          </a:pPr>
          <a:endParaRPr kumimoji="1" lang="en-US" altLang="ja-JP" sz="1200"/>
        </a:p>
        <a:p>
          <a:pPr>
            <a:lnSpc>
              <a:spcPts val="1200"/>
            </a:lnSpc>
          </a:pPr>
          <a:endParaRPr kumimoji="1" lang="ja-JP" altLang="en-US" sz="1200"/>
        </a:p>
      </xdr:txBody>
    </xdr:sp>
    <xdr:clientData fPrintsWithSheet="0"/>
  </xdr:twoCellAnchor>
  <xdr:twoCellAnchor>
    <xdr:from>
      <xdr:col>2</xdr:col>
      <xdr:colOff>91440</xdr:colOff>
      <xdr:row>10</xdr:row>
      <xdr:rowOff>689610</xdr:rowOff>
    </xdr:from>
    <xdr:to>
      <xdr:col>2</xdr:col>
      <xdr:colOff>297180</xdr:colOff>
      <xdr:row>10</xdr:row>
      <xdr:rowOff>777240</xdr:rowOff>
    </xdr:to>
    <xdr:cxnSp macro="">
      <xdr:nvCxnSpPr>
        <xdr:cNvPr id="5" name="直線矢印コネクタ 4">
          <a:extLst>
            <a:ext uri="{FF2B5EF4-FFF2-40B4-BE49-F238E27FC236}">
              <a16:creationId xmlns:a16="http://schemas.microsoft.com/office/drawing/2014/main" id="{D91EEA34-DBDD-4686-B4B5-827155CF995B}"/>
            </a:ext>
          </a:extLst>
        </xdr:cNvPr>
        <xdr:cNvCxnSpPr>
          <a:stCxn id="4" idx="1"/>
        </xdr:cNvCxnSpPr>
      </xdr:nvCxnSpPr>
      <xdr:spPr>
        <a:xfrm flipH="1">
          <a:off x="6892290" y="8776335"/>
          <a:ext cx="205740" cy="8763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333375</xdr:colOff>
      <xdr:row>3</xdr:row>
      <xdr:rowOff>1102995</xdr:rowOff>
    </xdr:from>
    <xdr:to>
      <xdr:col>2</xdr:col>
      <xdr:colOff>600075</xdr:colOff>
      <xdr:row>3</xdr:row>
      <xdr:rowOff>1354455</xdr:rowOff>
    </xdr:to>
    <xdr:sp macro="" textlink="">
      <xdr:nvSpPr>
        <xdr:cNvPr id="8" name="楕円 7">
          <a:extLst>
            <a:ext uri="{FF2B5EF4-FFF2-40B4-BE49-F238E27FC236}">
              <a16:creationId xmlns:a16="http://schemas.microsoft.com/office/drawing/2014/main" id="{6A626922-7CE1-434C-8652-3EAF6157A346}"/>
            </a:ext>
          </a:extLst>
        </xdr:cNvPr>
        <xdr:cNvSpPr/>
      </xdr:nvSpPr>
      <xdr:spPr>
        <a:xfrm>
          <a:off x="7134225" y="1941195"/>
          <a:ext cx="266700" cy="25146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293371</xdr:colOff>
      <xdr:row>3</xdr:row>
      <xdr:rowOff>268605</xdr:rowOff>
    </xdr:from>
    <xdr:to>
      <xdr:col>7</xdr:col>
      <xdr:colOff>440056</xdr:colOff>
      <xdr:row>3</xdr:row>
      <xdr:rowOff>552450</xdr:rowOff>
    </xdr:to>
    <xdr:sp macro="" textlink="">
      <xdr:nvSpPr>
        <xdr:cNvPr id="9" name="テキスト ボックス 8">
          <a:extLst>
            <a:ext uri="{FF2B5EF4-FFF2-40B4-BE49-F238E27FC236}">
              <a16:creationId xmlns:a16="http://schemas.microsoft.com/office/drawing/2014/main" id="{D2718FB4-E3F8-48FC-A20D-4FBFCC267255}"/>
            </a:ext>
          </a:extLst>
        </xdr:cNvPr>
        <xdr:cNvSpPr txBox="1"/>
      </xdr:nvSpPr>
      <xdr:spPr>
        <a:xfrm>
          <a:off x="7094221" y="1106805"/>
          <a:ext cx="3528060" cy="283845"/>
        </a:xfrm>
        <a:prstGeom prst="rect">
          <a:avLst/>
        </a:prstGeom>
        <a:solidFill>
          <a:schemeClr val="lt1"/>
        </a:solidFill>
        <a:ln w="9525" cmpd="sng">
          <a:solidFill>
            <a:schemeClr val="lt1">
              <a:shade val="50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1200"/>
            <a:t>※</a:t>
          </a:r>
          <a:r>
            <a:rPr kumimoji="1" lang="ja-JP" altLang="en-US" sz="1200"/>
            <a:t>いずれか該当をするものに○を記載ください。</a:t>
          </a:r>
          <a:endParaRPr kumimoji="1" lang="en-US" altLang="ja-JP" sz="1200"/>
        </a:p>
      </xdr:txBody>
    </xdr:sp>
    <xdr:clientData fPrintsWithSheet="0"/>
  </xdr:twoCellAnchor>
  <xdr:twoCellAnchor>
    <xdr:from>
      <xdr:col>2</xdr:col>
      <xdr:colOff>0</xdr:colOff>
      <xdr:row>3</xdr:row>
      <xdr:rowOff>392430</xdr:rowOff>
    </xdr:from>
    <xdr:to>
      <xdr:col>2</xdr:col>
      <xdr:colOff>295275</xdr:colOff>
      <xdr:row>3</xdr:row>
      <xdr:rowOff>457200</xdr:rowOff>
    </xdr:to>
    <xdr:cxnSp macro="">
      <xdr:nvCxnSpPr>
        <xdr:cNvPr id="10" name="直線矢印コネクタ 9">
          <a:extLst>
            <a:ext uri="{FF2B5EF4-FFF2-40B4-BE49-F238E27FC236}">
              <a16:creationId xmlns:a16="http://schemas.microsoft.com/office/drawing/2014/main" id="{F5AF5D64-AC8F-49E6-9696-5471B5144F92}"/>
            </a:ext>
          </a:extLst>
        </xdr:cNvPr>
        <xdr:cNvCxnSpPr/>
      </xdr:nvCxnSpPr>
      <xdr:spPr>
        <a:xfrm flipH="1">
          <a:off x="6800850" y="1230630"/>
          <a:ext cx="295275" cy="6477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322730</xdr:colOff>
      <xdr:row>7</xdr:row>
      <xdr:rowOff>903195</xdr:rowOff>
    </xdr:from>
    <xdr:to>
      <xdr:col>10</xdr:col>
      <xdr:colOff>330350</xdr:colOff>
      <xdr:row>8</xdr:row>
      <xdr:rowOff>627530</xdr:rowOff>
    </xdr:to>
    <xdr:sp macro="" textlink="">
      <xdr:nvSpPr>
        <xdr:cNvPr id="13" name="テキスト ボックス 12">
          <a:extLst>
            <a:ext uri="{FF2B5EF4-FFF2-40B4-BE49-F238E27FC236}">
              <a16:creationId xmlns:a16="http://schemas.microsoft.com/office/drawing/2014/main" id="{81A7520E-BF83-4A58-B93F-481FBD7D46C5}"/>
            </a:ext>
          </a:extLst>
        </xdr:cNvPr>
        <xdr:cNvSpPr txBox="1"/>
      </xdr:nvSpPr>
      <xdr:spPr>
        <a:xfrm>
          <a:off x="7124701" y="4881283"/>
          <a:ext cx="5386443" cy="1360394"/>
        </a:xfrm>
        <a:prstGeom prst="rect">
          <a:avLst/>
        </a:prstGeom>
        <a:solidFill>
          <a:schemeClr val="lt1"/>
        </a:solidFill>
        <a:ln w="9525" cmpd="sng">
          <a:solidFill>
            <a:schemeClr val="lt1">
              <a:shade val="50000"/>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200"/>
            <a:t>事前集客事業の内容について、</a:t>
          </a:r>
          <a:r>
            <a:rPr kumimoji="1" lang="ja-JP" altLang="en-US" sz="1200" b="1">
              <a:solidFill>
                <a:srgbClr val="FF0000"/>
              </a:solidFill>
            </a:rPr>
            <a:t>具体的に記載</a:t>
          </a:r>
          <a:r>
            <a:rPr kumimoji="1" lang="ja-JP" altLang="en-US" sz="1200"/>
            <a:t>してください。</a:t>
          </a:r>
          <a:endParaRPr kumimoji="1" lang="en-US" altLang="ja-JP" sz="1200"/>
        </a:p>
        <a:p>
          <a:pPr>
            <a:lnSpc>
              <a:spcPts val="1200"/>
            </a:lnSpc>
          </a:pPr>
          <a:endParaRPr kumimoji="1" lang="en-US" altLang="ja-JP" sz="1200"/>
        </a:p>
        <a:p>
          <a:pPr>
            <a:lnSpc>
              <a:spcPts val="1200"/>
            </a:lnSpc>
          </a:pPr>
          <a:r>
            <a:rPr kumimoji="1" lang="ja-JP" altLang="en-US" sz="1200"/>
            <a:t>・加算を希望する場合は記載必須</a:t>
          </a:r>
          <a:endParaRPr kumimoji="1" lang="en-US" altLang="ja-JP" sz="1200"/>
        </a:p>
        <a:p>
          <a:pPr>
            <a:lnSpc>
              <a:spcPts val="1200"/>
            </a:lnSpc>
          </a:pPr>
          <a:r>
            <a:rPr kumimoji="1" lang="ja-JP" altLang="en-US" sz="1200"/>
            <a:t>（当該イベント参加者数が</a:t>
          </a:r>
          <a:r>
            <a:rPr kumimoji="1" lang="en-US" altLang="ja-JP" sz="1200"/>
            <a:t>1,000</a:t>
          </a:r>
          <a:r>
            <a:rPr kumimoji="1" lang="ja-JP" altLang="en-US" sz="1200"/>
            <a:t>人以上であり、県外参加者数の参加者全体に占める割合が</a:t>
          </a:r>
          <a:r>
            <a:rPr kumimoji="1" lang="en-US" altLang="ja-JP" sz="1200"/>
            <a:t>40%</a:t>
          </a:r>
          <a:r>
            <a:rPr kumimoji="1" lang="ja-JP" altLang="en-US" sz="1200"/>
            <a:t>である場合</a:t>
          </a:r>
          <a:r>
            <a:rPr kumimoji="1" lang="en-US" altLang="ja-JP" sz="1200"/>
            <a:t>1,000</a:t>
          </a:r>
          <a:r>
            <a:rPr kumimoji="1" lang="ja-JP" altLang="en-US" sz="1200"/>
            <a:t>千円を加算）</a:t>
          </a:r>
          <a:endParaRPr kumimoji="1" lang="en-US" altLang="ja-JP" sz="1200"/>
        </a:p>
        <a:p>
          <a:pPr>
            <a:lnSpc>
              <a:spcPts val="1200"/>
            </a:lnSpc>
          </a:pPr>
          <a:r>
            <a:rPr kumimoji="1" lang="ja-JP" altLang="en-US" sz="1200"/>
            <a:t>・別紙による補足も可</a:t>
          </a:r>
          <a:endParaRPr kumimoji="1" lang="en-US" altLang="ja-JP" sz="1200"/>
        </a:p>
        <a:p>
          <a:pPr>
            <a:lnSpc>
              <a:spcPts val="1200"/>
            </a:lnSpc>
          </a:pPr>
          <a:r>
            <a:rPr kumimoji="1" lang="ja-JP" altLang="en-US" sz="1200"/>
            <a:t>・県担当者より補足等のため聞き取りを行うことがあります。</a:t>
          </a:r>
          <a:endParaRPr kumimoji="1" lang="en-US" altLang="ja-JP" sz="1200"/>
        </a:p>
      </xdr:txBody>
    </xdr:sp>
    <xdr:clientData fPrintsWithSheet="0"/>
  </xdr:twoCellAnchor>
  <xdr:twoCellAnchor>
    <xdr:from>
      <xdr:col>2</xdr:col>
      <xdr:colOff>19274</xdr:colOff>
      <xdr:row>8</xdr:row>
      <xdr:rowOff>328333</xdr:rowOff>
    </xdr:from>
    <xdr:to>
      <xdr:col>2</xdr:col>
      <xdr:colOff>255494</xdr:colOff>
      <xdr:row>8</xdr:row>
      <xdr:rowOff>376070</xdr:rowOff>
    </xdr:to>
    <xdr:cxnSp macro="">
      <xdr:nvCxnSpPr>
        <xdr:cNvPr id="14" name="直線矢印コネクタ 13">
          <a:extLst>
            <a:ext uri="{FF2B5EF4-FFF2-40B4-BE49-F238E27FC236}">
              <a16:creationId xmlns:a16="http://schemas.microsoft.com/office/drawing/2014/main" id="{97DA16EA-6081-4064-B3CC-7E75AD44525A}"/>
            </a:ext>
          </a:extLst>
        </xdr:cNvPr>
        <xdr:cNvCxnSpPr/>
      </xdr:nvCxnSpPr>
      <xdr:spPr>
        <a:xfrm flipH="1">
          <a:off x="6821245" y="5942480"/>
          <a:ext cx="236220" cy="4773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4EA05-D09F-4218-A722-179D22CC4462}">
  <sheetPr>
    <pageSetUpPr fitToPage="1"/>
  </sheetPr>
  <dimension ref="A2:AE62"/>
  <sheetViews>
    <sheetView tabSelected="1" view="pageBreakPreview" zoomScaleNormal="100" zoomScaleSheetLayoutView="100" workbookViewId="0">
      <selection activeCell="K25" sqref="K25:AD27"/>
    </sheetView>
  </sheetViews>
  <sheetFormatPr defaultColWidth="9" defaultRowHeight="13.5" x14ac:dyDescent="0.15"/>
  <cols>
    <col min="1" max="1" width="3.25" style="1" customWidth="1"/>
    <col min="2" max="14" width="3.125" style="1" customWidth="1"/>
    <col min="15" max="16" width="3.625" style="1" customWidth="1"/>
    <col min="17" max="18" width="2.625" style="1" customWidth="1"/>
    <col min="19" max="20" width="3.625" style="1" customWidth="1"/>
    <col min="21" max="22" width="2.625" style="1" customWidth="1"/>
    <col min="23" max="24" width="3.625" style="1" customWidth="1"/>
    <col min="25" max="26" width="2.625" style="1" customWidth="1"/>
    <col min="27" max="28" width="3.625" style="1" customWidth="1"/>
    <col min="29" max="30" width="2.625" style="1" customWidth="1"/>
    <col min="31" max="35" width="3.125" style="1" customWidth="1"/>
    <col min="36" max="16384" width="9" style="1"/>
  </cols>
  <sheetData>
    <row r="2" spans="2:31" ht="6.75" customHeight="1" x14ac:dyDescent="0.15"/>
    <row r="3" spans="2:31" ht="14.25" thickBot="1" x14ac:dyDescent="0.2"/>
    <row r="4" spans="2:31" x14ac:dyDescent="0.15">
      <c r="B4" s="29"/>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1"/>
    </row>
    <row r="5" spans="2:31" ht="18" customHeight="1" x14ac:dyDescent="0.15">
      <c r="B5" s="32"/>
      <c r="V5" s="149" t="s">
        <v>102</v>
      </c>
      <c r="W5" s="149"/>
      <c r="X5" s="149"/>
      <c r="Y5" s="149"/>
      <c r="Z5" s="149"/>
      <c r="AA5" s="149"/>
      <c r="AB5" s="149"/>
      <c r="AC5" s="149"/>
      <c r="AD5" s="149"/>
      <c r="AE5" s="33"/>
    </row>
    <row r="6" spans="2:31" x14ac:dyDescent="0.15">
      <c r="B6" s="32"/>
      <c r="AE6" s="33"/>
    </row>
    <row r="7" spans="2:31" x14ac:dyDescent="0.15">
      <c r="B7" s="32"/>
      <c r="AE7" s="33"/>
    </row>
    <row r="8" spans="2:31" x14ac:dyDescent="0.15">
      <c r="B8" s="32"/>
      <c r="D8" s="1" t="s">
        <v>39</v>
      </c>
      <c r="AE8" s="33"/>
    </row>
    <row r="9" spans="2:31" ht="12.6" customHeight="1" x14ac:dyDescent="0.15">
      <c r="B9" s="32"/>
      <c r="S9" s="1" t="s">
        <v>40</v>
      </c>
      <c r="AE9" s="33"/>
    </row>
    <row r="10" spans="2:31" x14ac:dyDescent="0.15">
      <c r="B10" s="32"/>
      <c r="AE10" s="33"/>
    </row>
    <row r="11" spans="2:31" x14ac:dyDescent="0.15">
      <c r="B11" s="32"/>
      <c r="S11" s="1" t="s">
        <v>41</v>
      </c>
      <c r="AE11" s="33"/>
    </row>
    <row r="12" spans="2:31" x14ac:dyDescent="0.15">
      <c r="B12" s="32"/>
      <c r="AE12" s="33"/>
    </row>
    <row r="13" spans="2:31" x14ac:dyDescent="0.15">
      <c r="B13" s="32"/>
      <c r="S13" s="1" t="s">
        <v>5</v>
      </c>
      <c r="AB13" s="34"/>
      <c r="AC13" s="35"/>
      <c r="AD13" s="34"/>
      <c r="AE13" s="33"/>
    </row>
    <row r="14" spans="2:31" x14ac:dyDescent="0.15">
      <c r="B14" s="32"/>
      <c r="AE14" s="33"/>
    </row>
    <row r="15" spans="2:31" ht="9" customHeight="1" x14ac:dyDescent="0.15">
      <c r="B15" s="32"/>
      <c r="AE15" s="33"/>
    </row>
    <row r="16" spans="2:31" ht="18.75" customHeight="1" x14ac:dyDescent="0.15">
      <c r="B16" s="171" t="s">
        <v>62</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172"/>
    </row>
    <row r="17" spans="2:31" ht="9" customHeight="1" x14ac:dyDescent="0.15">
      <c r="B17" s="32"/>
      <c r="AE17" s="33"/>
    </row>
    <row r="18" spans="2:31" ht="9" customHeight="1" x14ac:dyDescent="0.15">
      <c r="B18" s="32"/>
      <c r="AE18" s="33"/>
    </row>
    <row r="19" spans="2:31" ht="6.75" customHeight="1" x14ac:dyDescent="0.15">
      <c r="B19" s="32"/>
      <c r="AE19" s="33"/>
    </row>
    <row r="20" spans="2:31" ht="13.5" customHeight="1" x14ac:dyDescent="0.15">
      <c r="B20" s="32"/>
      <c r="D20" s="182" t="s">
        <v>64</v>
      </c>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33"/>
    </row>
    <row r="21" spans="2:31" x14ac:dyDescent="0.15">
      <c r="B21" s="3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33"/>
    </row>
    <row r="22" spans="2:31" ht="9" customHeight="1" x14ac:dyDescent="0.15">
      <c r="B22" s="32"/>
      <c r="AE22" s="33"/>
    </row>
    <row r="23" spans="2:31" ht="7.5" customHeight="1" x14ac:dyDescent="0.15">
      <c r="B23" s="32"/>
      <c r="AE23" s="33"/>
    </row>
    <row r="24" spans="2:31" ht="6" customHeight="1" x14ac:dyDescent="0.15">
      <c r="B24" s="32"/>
      <c r="AE24" s="33"/>
    </row>
    <row r="25" spans="2:31" x14ac:dyDescent="0.15">
      <c r="B25" s="32"/>
      <c r="D25" s="133">
        <v>1</v>
      </c>
      <c r="E25" s="134"/>
      <c r="F25" s="134" t="s">
        <v>0</v>
      </c>
      <c r="G25" s="134"/>
      <c r="H25" s="134"/>
      <c r="I25" s="134"/>
      <c r="J25" s="150"/>
      <c r="K25" s="173"/>
      <c r="L25" s="174"/>
      <c r="M25" s="174"/>
      <c r="N25" s="174"/>
      <c r="O25" s="174"/>
      <c r="P25" s="174"/>
      <c r="Q25" s="174"/>
      <c r="R25" s="174"/>
      <c r="S25" s="174"/>
      <c r="T25" s="174"/>
      <c r="U25" s="174"/>
      <c r="V25" s="174"/>
      <c r="W25" s="174"/>
      <c r="X25" s="174"/>
      <c r="Y25" s="174"/>
      <c r="Z25" s="174"/>
      <c r="AA25" s="174"/>
      <c r="AB25" s="174"/>
      <c r="AC25" s="174"/>
      <c r="AD25" s="175"/>
      <c r="AE25" s="33"/>
    </row>
    <row r="26" spans="2:31" x14ac:dyDescent="0.15">
      <c r="B26" s="32"/>
      <c r="D26" s="91"/>
      <c r="E26" s="92"/>
      <c r="F26" s="92"/>
      <c r="G26" s="92"/>
      <c r="H26" s="92"/>
      <c r="I26" s="92"/>
      <c r="J26" s="100"/>
      <c r="K26" s="176"/>
      <c r="L26" s="177"/>
      <c r="M26" s="177"/>
      <c r="N26" s="177"/>
      <c r="O26" s="177"/>
      <c r="P26" s="177"/>
      <c r="Q26" s="177"/>
      <c r="R26" s="177"/>
      <c r="S26" s="177"/>
      <c r="T26" s="177"/>
      <c r="U26" s="177"/>
      <c r="V26" s="177"/>
      <c r="W26" s="177"/>
      <c r="X26" s="177"/>
      <c r="Y26" s="177"/>
      <c r="Z26" s="177"/>
      <c r="AA26" s="177"/>
      <c r="AB26" s="177"/>
      <c r="AC26" s="177"/>
      <c r="AD26" s="178"/>
      <c r="AE26" s="33"/>
    </row>
    <row r="27" spans="2:31" x14ac:dyDescent="0.15">
      <c r="B27" s="32"/>
      <c r="D27" s="95"/>
      <c r="E27" s="96"/>
      <c r="F27" s="96"/>
      <c r="G27" s="96"/>
      <c r="H27" s="96"/>
      <c r="I27" s="96"/>
      <c r="J27" s="151"/>
      <c r="K27" s="179"/>
      <c r="L27" s="180"/>
      <c r="M27" s="180"/>
      <c r="N27" s="180"/>
      <c r="O27" s="180"/>
      <c r="P27" s="180"/>
      <c r="Q27" s="180"/>
      <c r="R27" s="180"/>
      <c r="S27" s="180"/>
      <c r="T27" s="180"/>
      <c r="U27" s="180"/>
      <c r="V27" s="180"/>
      <c r="W27" s="180"/>
      <c r="X27" s="180"/>
      <c r="Y27" s="180"/>
      <c r="Z27" s="180"/>
      <c r="AA27" s="180"/>
      <c r="AB27" s="180"/>
      <c r="AC27" s="180"/>
      <c r="AD27" s="181"/>
      <c r="AE27" s="33"/>
    </row>
    <row r="28" spans="2:31" x14ac:dyDescent="0.15">
      <c r="B28" s="32"/>
      <c r="D28" s="133">
        <v>2</v>
      </c>
      <c r="E28" s="134"/>
      <c r="F28" s="134" t="s">
        <v>7</v>
      </c>
      <c r="G28" s="134"/>
      <c r="H28" s="134"/>
      <c r="I28" s="134"/>
      <c r="J28" s="150"/>
      <c r="K28" s="152"/>
      <c r="L28" s="153"/>
      <c r="M28" s="153"/>
      <c r="N28" s="153"/>
      <c r="O28" s="153"/>
      <c r="P28" s="153"/>
      <c r="Q28" s="153"/>
      <c r="R28" s="153"/>
      <c r="S28" s="153"/>
      <c r="T28" s="153"/>
      <c r="U28" s="153"/>
      <c r="V28" s="158" t="s">
        <v>42</v>
      </c>
      <c r="W28" s="158"/>
      <c r="X28" s="158"/>
      <c r="Y28" s="158"/>
      <c r="Z28" s="158"/>
      <c r="AA28" s="158"/>
      <c r="AB28" s="158"/>
      <c r="AC28" s="158"/>
      <c r="AD28" s="159"/>
      <c r="AE28" s="33"/>
    </row>
    <row r="29" spans="2:31" x14ac:dyDescent="0.15">
      <c r="B29" s="32"/>
      <c r="D29" s="91"/>
      <c r="E29" s="92"/>
      <c r="F29" s="92"/>
      <c r="G29" s="92"/>
      <c r="H29" s="92"/>
      <c r="I29" s="92"/>
      <c r="J29" s="100"/>
      <c r="K29" s="154"/>
      <c r="L29" s="155"/>
      <c r="M29" s="155"/>
      <c r="N29" s="155"/>
      <c r="O29" s="155"/>
      <c r="P29" s="155"/>
      <c r="Q29" s="155"/>
      <c r="R29" s="155"/>
      <c r="S29" s="155"/>
      <c r="T29" s="155"/>
      <c r="U29" s="155"/>
      <c r="V29" s="93"/>
      <c r="W29" s="93"/>
      <c r="X29" s="93"/>
      <c r="Y29" s="93"/>
      <c r="Z29" s="93"/>
      <c r="AA29" s="93"/>
      <c r="AB29" s="93"/>
      <c r="AC29" s="93"/>
      <c r="AD29" s="94"/>
      <c r="AE29" s="33"/>
    </row>
    <row r="30" spans="2:31" x14ac:dyDescent="0.15">
      <c r="B30" s="32"/>
      <c r="D30" s="95"/>
      <c r="E30" s="96"/>
      <c r="F30" s="96"/>
      <c r="G30" s="96"/>
      <c r="H30" s="96"/>
      <c r="I30" s="96"/>
      <c r="J30" s="151"/>
      <c r="K30" s="156"/>
      <c r="L30" s="157"/>
      <c r="M30" s="157"/>
      <c r="N30" s="157"/>
      <c r="O30" s="157"/>
      <c r="P30" s="157"/>
      <c r="Q30" s="157"/>
      <c r="R30" s="157"/>
      <c r="S30" s="157"/>
      <c r="T30" s="157"/>
      <c r="U30" s="157"/>
      <c r="V30" s="160"/>
      <c r="W30" s="160"/>
      <c r="X30" s="160"/>
      <c r="Y30" s="160"/>
      <c r="Z30" s="160"/>
      <c r="AA30" s="160"/>
      <c r="AB30" s="160"/>
      <c r="AC30" s="160"/>
      <c r="AD30" s="161"/>
      <c r="AE30" s="33"/>
    </row>
    <row r="31" spans="2:31" x14ac:dyDescent="0.15">
      <c r="B31" s="32"/>
      <c r="D31" s="36"/>
      <c r="E31" s="36"/>
      <c r="F31" s="36"/>
      <c r="G31" s="36"/>
      <c r="H31" s="36"/>
      <c r="I31" s="36"/>
      <c r="J31" s="36"/>
      <c r="AE31" s="33"/>
    </row>
    <row r="32" spans="2:31" ht="6.75" customHeight="1" x14ac:dyDescent="0.15">
      <c r="B32" s="32"/>
      <c r="D32" s="19"/>
      <c r="E32" s="19"/>
      <c r="F32" s="19"/>
      <c r="G32" s="19"/>
      <c r="H32" s="19"/>
      <c r="I32" s="19"/>
      <c r="J32" s="19"/>
      <c r="AE32" s="33"/>
    </row>
    <row r="33" spans="2:31" x14ac:dyDescent="0.15">
      <c r="B33" s="32"/>
      <c r="D33" s="19"/>
      <c r="E33" s="19"/>
      <c r="F33" s="19"/>
      <c r="G33" s="19"/>
      <c r="H33" s="19"/>
      <c r="I33" s="19"/>
      <c r="J33" s="162" t="s">
        <v>43</v>
      </c>
      <c r="K33" s="163"/>
      <c r="L33" s="163"/>
      <c r="M33" s="163"/>
      <c r="N33" s="164"/>
      <c r="O33" s="125" t="s">
        <v>44</v>
      </c>
      <c r="P33" s="126"/>
      <c r="Q33" s="126"/>
      <c r="R33" s="126"/>
      <c r="S33" s="87"/>
      <c r="T33" s="87"/>
      <c r="U33" s="87"/>
      <c r="V33" s="88"/>
      <c r="W33" s="125" t="s">
        <v>45</v>
      </c>
      <c r="X33" s="126"/>
      <c r="Y33" s="126"/>
      <c r="Z33" s="126"/>
      <c r="AA33" s="87"/>
      <c r="AB33" s="87"/>
      <c r="AC33" s="87"/>
      <c r="AD33" s="88"/>
      <c r="AE33" s="33"/>
    </row>
    <row r="34" spans="2:31" x14ac:dyDescent="0.15">
      <c r="B34" s="32"/>
      <c r="D34" s="1" t="s">
        <v>66</v>
      </c>
      <c r="E34" s="19"/>
      <c r="G34" s="19"/>
      <c r="H34" s="19"/>
      <c r="I34" s="19"/>
      <c r="J34" s="165"/>
      <c r="K34" s="166"/>
      <c r="L34" s="166"/>
      <c r="M34" s="166"/>
      <c r="N34" s="167"/>
      <c r="O34" s="128"/>
      <c r="P34" s="129"/>
      <c r="Q34" s="129"/>
      <c r="R34" s="129"/>
      <c r="S34" s="168" t="s">
        <v>46</v>
      </c>
      <c r="T34" s="169"/>
      <c r="U34" s="169"/>
      <c r="V34" s="170"/>
      <c r="W34" s="128"/>
      <c r="X34" s="129"/>
      <c r="Y34" s="129"/>
      <c r="Z34" s="129"/>
      <c r="AA34" s="168" t="s">
        <v>46</v>
      </c>
      <c r="AB34" s="169"/>
      <c r="AC34" s="169"/>
      <c r="AD34" s="170"/>
      <c r="AE34" s="33"/>
    </row>
    <row r="35" spans="2:31" x14ac:dyDescent="0.15">
      <c r="B35" s="32"/>
      <c r="D35" s="125" t="s">
        <v>47</v>
      </c>
      <c r="E35" s="126"/>
      <c r="F35" s="126"/>
      <c r="G35" s="126"/>
      <c r="H35" s="126"/>
      <c r="I35" s="127"/>
      <c r="J35" s="137"/>
      <c r="K35" s="138"/>
      <c r="L35" s="138"/>
      <c r="M35" s="141" t="s">
        <v>48</v>
      </c>
      <c r="N35" s="142"/>
      <c r="O35" s="137"/>
      <c r="P35" s="138"/>
      <c r="Q35" s="141" t="s">
        <v>48</v>
      </c>
      <c r="R35" s="145"/>
      <c r="S35" s="101" t="e">
        <f>INT((O35/J35)*100)</f>
        <v>#DIV/0!</v>
      </c>
      <c r="T35" s="102"/>
      <c r="U35" s="105" t="s">
        <v>49</v>
      </c>
      <c r="V35" s="106"/>
      <c r="W35" s="137"/>
      <c r="X35" s="138"/>
      <c r="Y35" s="141" t="s">
        <v>48</v>
      </c>
      <c r="Z35" s="142"/>
      <c r="AA35" s="101" t="e">
        <f>INT((W35/J35)*100)</f>
        <v>#DIV/0!</v>
      </c>
      <c r="AB35" s="102"/>
      <c r="AC35" s="105" t="s">
        <v>49</v>
      </c>
      <c r="AD35" s="106"/>
      <c r="AE35" s="33"/>
    </row>
    <row r="36" spans="2:31" x14ac:dyDescent="0.15">
      <c r="B36" s="32"/>
      <c r="D36" s="128"/>
      <c r="E36" s="129"/>
      <c r="F36" s="129"/>
      <c r="G36" s="129"/>
      <c r="H36" s="129"/>
      <c r="I36" s="130"/>
      <c r="J36" s="139"/>
      <c r="K36" s="140"/>
      <c r="L36" s="140"/>
      <c r="M36" s="143"/>
      <c r="N36" s="144"/>
      <c r="O36" s="139"/>
      <c r="P36" s="140"/>
      <c r="Q36" s="143"/>
      <c r="R36" s="146"/>
      <c r="S36" s="103"/>
      <c r="T36" s="104"/>
      <c r="U36" s="105"/>
      <c r="V36" s="106"/>
      <c r="W36" s="139"/>
      <c r="X36" s="140"/>
      <c r="Y36" s="143"/>
      <c r="Z36" s="144"/>
      <c r="AA36" s="103"/>
      <c r="AB36" s="104"/>
      <c r="AC36" s="105"/>
      <c r="AD36" s="106"/>
      <c r="AE36" s="33"/>
    </row>
    <row r="37" spans="2:31" x14ac:dyDescent="0.15">
      <c r="B37" s="32"/>
      <c r="D37" s="125" t="s">
        <v>50</v>
      </c>
      <c r="E37" s="126"/>
      <c r="F37" s="126"/>
      <c r="G37" s="126"/>
      <c r="H37" s="126"/>
      <c r="I37" s="127"/>
      <c r="J37" s="137"/>
      <c r="K37" s="138"/>
      <c r="L37" s="138"/>
      <c r="M37" s="141" t="s">
        <v>48</v>
      </c>
      <c r="N37" s="142"/>
      <c r="O37" s="137"/>
      <c r="P37" s="138"/>
      <c r="Q37" s="141" t="s">
        <v>48</v>
      </c>
      <c r="R37" s="145"/>
      <c r="S37" s="101" t="e">
        <f t="shared" ref="S37" si="0">INT((O37/J37)*100)</f>
        <v>#DIV/0!</v>
      </c>
      <c r="T37" s="147"/>
      <c r="U37" s="105" t="s">
        <v>49</v>
      </c>
      <c r="V37" s="106"/>
      <c r="W37" s="137"/>
      <c r="X37" s="138"/>
      <c r="Y37" s="141" t="s">
        <v>48</v>
      </c>
      <c r="Z37" s="142"/>
      <c r="AA37" s="101" t="e">
        <f>INT((W37/J37)*100)</f>
        <v>#DIV/0!</v>
      </c>
      <c r="AB37" s="102"/>
      <c r="AC37" s="105" t="s">
        <v>49</v>
      </c>
      <c r="AD37" s="106"/>
      <c r="AE37" s="33"/>
    </row>
    <row r="38" spans="2:31" x14ac:dyDescent="0.15">
      <c r="B38" s="32"/>
      <c r="D38" s="128"/>
      <c r="E38" s="129"/>
      <c r="F38" s="129"/>
      <c r="G38" s="129"/>
      <c r="H38" s="129"/>
      <c r="I38" s="130"/>
      <c r="J38" s="139"/>
      <c r="K38" s="140"/>
      <c r="L38" s="140"/>
      <c r="M38" s="143"/>
      <c r="N38" s="144"/>
      <c r="O38" s="139"/>
      <c r="P38" s="140"/>
      <c r="Q38" s="143"/>
      <c r="R38" s="146"/>
      <c r="S38" s="103"/>
      <c r="T38" s="148"/>
      <c r="U38" s="105"/>
      <c r="V38" s="106"/>
      <c r="W38" s="139"/>
      <c r="X38" s="140"/>
      <c r="Y38" s="143"/>
      <c r="Z38" s="144"/>
      <c r="AA38" s="103"/>
      <c r="AB38" s="104"/>
      <c r="AC38" s="105"/>
      <c r="AD38" s="106"/>
      <c r="AE38" s="33"/>
    </row>
    <row r="39" spans="2:31" x14ac:dyDescent="0.15">
      <c r="B39" s="32"/>
      <c r="D39" s="125" t="s">
        <v>51</v>
      </c>
      <c r="E39" s="126"/>
      <c r="F39" s="126"/>
      <c r="G39" s="126"/>
      <c r="H39" s="126"/>
      <c r="I39" s="127"/>
      <c r="J39" s="137"/>
      <c r="K39" s="138"/>
      <c r="L39" s="138"/>
      <c r="M39" s="141" t="s">
        <v>48</v>
      </c>
      <c r="N39" s="142"/>
      <c r="O39" s="137"/>
      <c r="P39" s="138"/>
      <c r="Q39" s="141" t="s">
        <v>48</v>
      </c>
      <c r="R39" s="145"/>
      <c r="S39" s="101" t="e">
        <f t="shared" ref="S39" si="1">INT((O39/J39)*100)</f>
        <v>#DIV/0!</v>
      </c>
      <c r="T39" s="147"/>
      <c r="U39" s="105" t="s">
        <v>49</v>
      </c>
      <c r="V39" s="106"/>
      <c r="W39" s="137"/>
      <c r="X39" s="138"/>
      <c r="Y39" s="141" t="s">
        <v>48</v>
      </c>
      <c r="Z39" s="142"/>
      <c r="AA39" s="101" t="e">
        <f>INT((W39/J39)*100)</f>
        <v>#DIV/0!</v>
      </c>
      <c r="AB39" s="102"/>
      <c r="AC39" s="105" t="s">
        <v>49</v>
      </c>
      <c r="AD39" s="106"/>
      <c r="AE39" s="33"/>
    </row>
    <row r="40" spans="2:31" x14ac:dyDescent="0.15">
      <c r="B40" s="32"/>
      <c r="D40" s="128"/>
      <c r="E40" s="129"/>
      <c r="F40" s="129"/>
      <c r="G40" s="129"/>
      <c r="H40" s="129"/>
      <c r="I40" s="130"/>
      <c r="J40" s="139"/>
      <c r="K40" s="140"/>
      <c r="L40" s="140"/>
      <c r="M40" s="143"/>
      <c r="N40" s="144"/>
      <c r="O40" s="139"/>
      <c r="P40" s="140"/>
      <c r="Q40" s="143"/>
      <c r="R40" s="146"/>
      <c r="S40" s="103"/>
      <c r="T40" s="148"/>
      <c r="U40" s="105"/>
      <c r="V40" s="106"/>
      <c r="W40" s="139"/>
      <c r="X40" s="140"/>
      <c r="Y40" s="143"/>
      <c r="Z40" s="144"/>
      <c r="AA40" s="103"/>
      <c r="AB40" s="104"/>
      <c r="AC40" s="105"/>
      <c r="AD40" s="106"/>
      <c r="AE40" s="33"/>
    </row>
    <row r="41" spans="2:31" x14ac:dyDescent="0.15">
      <c r="B41" s="32"/>
      <c r="D41" s="125" t="s">
        <v>52</v>
      </c>
      <c r="E41" s="126"/>
      <c r="F41" s="126"/>
      <c r="G41" s="126"/>
      <c r="H41" s="126"/>
      <c r="I41" s="127"/>
      <c r="J41" s="117">
        <f>SUM(J35:L40)</f>
        <v>0</v>
      </c>
      <c r="K41" s="118"/>
      <c r="L41" s="118"/>
      <c r="M41" s="121" t="s">
        <v>48</v>
      </c>
      <c r="N41" s="122"/>
      <c r="O41" s="117">
        <f>SUM(O35:P40)</f>
        <v>0</v>
      </c>
      <c r="P41" s="118"/>
      <c r="Q41" s="121" t="s">
        <v>48</v>
      </c>
      <c r="R41" s="131"/>
      <c r="S41" s="111" t="e">
        <f>INT((O41/J41)*100)</f>
        <v>#DIV/0!</v>
      </c>
      <c r="T41" s="112"/>
      <c r="U41" s="115" t="s">
        <v>49</v>
      </c>
      <c r="V41" s="116"/>
      <c r="W41" s="117">
        <f>SUM(W35:X40)</f>
        <v>0</v>
      </c>
      <c r="X41" s="118"/>
      <c r="Y41" s="121" t="s">
        <v>48</v>
      </c>
      <c r="Z41" s="122"/>
      <c r="AA41" s="111" t="e">
        <f>INT((W41/J41)*100)</f>
        <v>#DIV/0!</v>
      </c>
      <c r="AB41" s="112"/>
      <c r="AC41" s="115" t="s">
        <v>49</v>
      </c>
      <c r="AD41" s="116"/>
      <c r="AE41" s="33"/>
    </row>
    <row r="42" spans="2:31" x14ac:dyDescent="0.15">
      <c r="B42" s="32"/>
      <c r="D42" s="128"/>
      <c r="E42" s="129"/>
      <c r="F42" s="129"/>
      <c r="G42" s="129"/>
      <c r="H42" s="129"/>
      <c r="I42" s="130"/>
      <c r="J42" s="119"/>
      <c r="K42" s="120"/>
      <c r="L42" s="120"/>
      <c r="M42" s="123"/>
      <c r="N42" s="124"/>
      <c r="O42" s="119"/>
      <c r="P42" s="120"/>
      <c r="Q42" s="123"/>
      <c r="R42" s="132"/>
      <c r="S42" s="113"/>
      <c r="T42" s="114"/>
      <c r="U42" s="115"/>
      <c r="V42" s="116"/>
      <c r="W42" s="119"/>
      <c r="X42" s="120"/>
      <c r="Y42" s="123"/>
      <c r="Z42" s="124"/>
      <c r="AA42" s="113"/>
      <c r="AB42" s="114"/>
      <c r="AC42" s="115"/>
      <c r="AD42" s="116"/>
      <c r="AE42" s="33"/>
    </row>
    <row r="43" spans="2:31" ht="18.75" customHeight="1" x14ac:dyDescent="0.15">
      <c r="B43" s="32"/>
      <c r="D43" s="1" t="s">
        <v>63</v>
      </c>
      <c r="AE43" s="33"/>
    </row>
    <row r="44" spans="2:31" x14ac:dyDescent="0.15">
      <c r="B44" s="32"/>
      <c r="AE44" s="33"/>
    </row>
    <row r="45" spans="2:31" x14ac:dyDescent="0.15">
      <c r="B45" s="32"/>
      <c r="C45" s="1" t="s">
        <v>53</v>
      </c>
      <c r="AE45" s="33"/>
    </row>
    <row r="46" spans="2:31" x14ac:dyDescent="0.15">
      <c r="B46" s="32"/>
      <c r="AE46" s="33"/>
    </row>
    <row r="47" spans="2:31" x14ac:dyDescent="0.15">
      <c r="B47" s="32"/>
      <c r="D47" s="1" t="s">
        <v>61</v>
      </c>
      <c r="AE47" s="33"/>
    </row>
    <row r="48" spans="2:31" x14ac:dyDescent="0.15">
      <c r="B48" s="32"/>
      <c r="D48" s="1" t="s">
        <v>65</v>
      </c>
      <c r="AE48" s="33"/>
    </row>
    <row r="49" spans="1:31" x14ac:dyDescent="0.15">
      <c r="B49" s="32"/>
      <c r="D49" s="1" t="s">
        <v>61</v>
      </c>
      <c r="AE49" s="33"/>
    </row>
    <row r="50" spans="1:31" ht="7.5" customHeight="1" x14ac:dyDescent="0.15">
      <c r="B50" s="32"/>
      <c r="AE50" s="33"/>
    </row>
    <row r="51" spans="1:31" x14ac:dyDescent="0.15">
      <c r="B51" s="32"/>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E51" s="33"/>
    </row>
    <row r="52" spans="1:31" x14ac:dyDescent="0.15">
      <c r="B52" s="32"/>
      <c r="D52" s="133" t="s">
        <v>54</v>
      </c>
      <c r="E52" s="134"/>
      <c r="F52" s="134"/>
      <c r="G52" s="134"/>
      <c r="H52" s="134"/>
      <c r="I52" s="135"/>
      <c r="J52" s="135"/>
      <c r="K52" s="135"/>
      <c r="L52" s="135"/>
      <c r="M52" s="135"/>
      <c r="N52" s="135"/>
      <c r="O52" s="135"/>
      <c r="P52" s="135"/>
      <c r="Q52" s="135"/>
      <c r="R52" s="135"/>
      <c r="S52" s="135"/>
      <c r="T52" s="135"/>
      <c r="U52" s="135"/>
      <c r="V52" s="135"/>
      <c r="W52" s="135"/>
      <c r="X52" s="135"/>
      <c r="Y52" s="135"/>
      <c r="Z52" s="135"/>
      <c r="AA52" s="135"/>
      <c r="AB52" s="135"/>
      <c r="AC52" s="136"/>
      <c r="AD52" s="24"/>
      <c r="AE52" s="33"/>
    </row>
    <row r="53" spans="1:31" x14ac:dyDescent="0.15">
      <c r="B53" s="32"/>
      <c r="D53" s="91" t="s">
        <v>55</v>
      </c>
      <c r="E53" s="92"/>
      <c r="F53" s="92"/>
      <c r="G53" s="99"/>
      <c r="H53" s="99"/>
      <c r="I53" s="92"/>
      <c r="J53" s="92"/>
      <c r="K53" s="92"/>
      <c r="L53" s="92"/>
      <c r="M53" s="92"/>
      <c r="N53" s="92"/>
      <c r="O53" s="92"/>
      <c r="P53" s="92"/>
      <c r="Q53" s="92"/>
      <c r="R53" s="92"/>
      <c r="S53" s="92"/>
      <c r="T53" s="92"/>
      <c r="U53" s="92"/>
      <c r="V53" s="92"/>
      <c r="W53" s="92"/>
      <c r="X53" s="92"/>
      <c r="Y53" s="92"/>
      <c r="Z53" s="92"/>
      <c r="AA53" s="92"/>
      <c r="AB53" s="92"/>
      <c r="AC53" s="100"/>
      <c r="AE53" s="33"/>
    </row>
    <row r="54" spans="1:31" x14ac:dyDescent="0.15">
      <c r="B54" s="32"/>
      <c r="D54" s="91" t="s">
        <v>56</v>
      </c>
      <c r="E54" s="92"/>
      <c r="F54" s="92"/>
      <c r="G54" s="92"/>
      <c r="H54" s="92"/>
      <c r="I54" s="39"/>
      <c r="AC54" s="40"/>
      <c r="AE54" s="33"/>
    </row>
    <row r="55" spans="1:31" x14ac:dyDescent="0.15">
      <c r="B55" s="32"/>
      <c r="D55" s="107" t="s">
        <v>57</v>
      </c>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9"/>
      <c r="AE55" s="33"/>
    </row>
    <row r="56" spans="1:31" x14ac:dyDescent="0.15">
      <c r="B56" s="32"/>
      <c r="D56" s="110"/>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9"/>
      <c r="AE56" s="33"/>
    </row>
    <row r="57" spans="1:31" x14ac:dyDescent="0.15">
      <c r="B57" s="32"/>
      <c r="D57" s="110"/>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9"/>
      <c r="AE57" s="33"/>
    </row>
    <row r="58" spans="1:31" x14ac:dyDescent="0.15">
      <c r="B58" s="32"/>
      <c r="D58" s="91" t="s">
        <v>58</v>
      </c>
      <c r="E58" s="92"/>
      <c r="F58" s="92"/>
      <c r="G58" s="92"/>
      <c r="H58" s="92"/>
      <c r="I58" s="93"/>
      <c r="J58" s="93"/>
      <c r="K58" s="93"/>
      <c r="L58" s="93"/>
      <c r="M58" s="93"/>
      <c r="N58" s="93"/>
      <c r="O58" s="93"/>
      <c r="P58" s="93"/>
      <c r="Q58" s="93"/>
      <c r="R58" s="93"/>
      <c r="S58" s="93"/>
      <c r="T58" s="93"/>
      <c r="U58" s="93"/>
      <c r="V58" s="93"/>
      <c r="W58" s="93"/>
      <c r="X58" s="93"/>
      <c r="Y58" s="93"/>
      <c r="Z58" s="93"/>
      <c r="AA58" s="93"/>
      <c r="AB58" s="93"/>
      <c r="AC58" s="94"/>
      <c r="AE58" s="33"/>
    </row>
    <row r="59" spans="1:31" x14ac:dyDescent="0.15">
      <c r="B59" s="32"/>
      <c r="D59" s="91" t="s">
        <v>59</v>
      </c>
      <c r="E59" s="92"/>
      <c r="F59" s="92"/>
      <c r="G59" s="92"/>
      <c r="H59" s="92"/>
      <c r="I59" s="93"/>
      <c r="J59" s="93"/>
      <c r="K59" s="93"/>
      <c r="L59" s="93"/>
      <c r="M59" s="93"/>
      <c r="N59" s="93"/>
      <c r="O59" s="93"/>
      <c r="P59" s="93"/>
      <c r="Q59" s="93"/>
      <c r="R59" s="93"/>
      <c r="S59" s="93"/>
      <c r="T59" s="93"/>
      <c r="U59" s="93"/>
      <c r="V59" s="93"/>
      <c r="W59" s="93"/>
      <c r="X59" s="93"/>
      <c r="Y59" s="93"/>
      <c r="Z59" s="93"/>
      <c r="AA59" s="93"/>
      <c r="AB59" s="93"/>
      <c r="AC59" s="94"/>
      <c r="AE59" s="33"/>
    </row>
    <row r="60" spans="1:31" x14ac:dyDescent="0.15">
      <c r="B60" s="32"/>
      <c r="D60" s="95" t="s">
        <v>60</v>
      </c>
      <c r="E60" s="96"/>
      <c r="F60" s="96"/>
      <c r="G60" s="96"/>
      <c r="H60" s="96"/>
      <c r="I60" s="97"/>
      <c r="J60" s="97"/>
      <c r="K60" s="97"/>
      <c r="L60" s="97"/>
      <c r="M60" s="97"/>
      <c r="N60" s="97"/>
      <c r="O60" s="97"/>
      <c r="P60" s="97"/>
      <c r="Q60" s="97"/>
      <c r="R60" s="97"/>
      <c r="S60" s="97"/>
      <c r="T60" s="97"/>
      <c r="U60" s="97"/>
      <c r="V60" s="97"/>
      <c r="W60" s="97"/>
      <c r="X60" s="97"/>
      <c r="Y60" s="97"/>
      <c r="Z60" s="97"/>
      <c r="AA60" s="97"/>
      <c r="AB60" s="97"/>
      <c r="AC60" s="98"/>
      <c r="AE60" s="33"/>
    </row>
    <row r="61" spans="1:31" x14ac:dyDescent="0.15">
      <c r="B61" s="32"/>
      <c r="AE61" s="33"/>
    </row>
    <row r="62" spans="1:31" ht="14.25" thickBot="1" x14ac:dyDescent="0.2">
      <c r="A62" s="33"/>
      <c r="B62" s="41"/>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3"/>
    </row>
  </sheetData>
  <mergeCells count="71">
    <mergeCell ref="B16:AE16"/>
    <mergeCell ref="D25:E27"/>
    <mergeCell ref="F25:J27"/>
    <mergeCell ref="K25:AD27"/>
    <mergeCell ref="D20:AD21"/>
    <mergeCell ref="V5:AD5"/>
    <mergeCell ref="S35:T36"/>
    <mergeCell ref="D28:E30"/>
    <mergeCell ref="F28:J30"/>
    <mergeCell ref="K28:U30"/>
    <mergeCell ref="V28:AD30"/>
    <mergeCell ref="J33:N34"/>
    <mergeCell ref="O33:R34"/>
    <mergeCell ref="W33:Z34"/>
    <mergeCell ref="S34:V34"/>
    <mergeCell ref="AA34:AD34"/>
    <mergeCell ref="D35:I36"/>
    <mergeCell ref="J35:L36"/>
    <mergeCell ref="M35:N36"/>
    <mergeCell ref="O35:P36"/>
    <mergeCell ref="Q35:R36"/>
    <mergeCell ref="D37:I38"/>
    <mergeCell ref="J37:L38"/>
    <mergeCell ref="M37:N38"/>
    <mergeCell ref="O37:P38"/>
    <mergeCell ref="Q37:R38"/>
    <mergeCell ref="AA37:AB38"/>
    <mergeCell ref="AC37:AD38"/>
    <mergeCell ref="U35:V36"/>
    <mergeCell ref="W35:X36"/>
    <mergeCell ref="Y35:Z36"/>
    <mergeCell ref="AA35:AB36"/>
    <mergeCell ref="AC35:AD36"/>
    <mergeCell ref="S39:T40"/>
    <mergeCell ref="S37:T38"/>
    <mergeCell ref="U37:V38"/>
    <mergeCell ref="W37:X38"/>
    <mergeCell ref="Y37:Z38"/>
    <mergeCell ref="U39:V40"/>
    <mergeCell ref="W39:X40"/>
    <mergeCell ref="Y39:Z40"/>
    <mergeCell ref="D39:I40"/>
    <mergeCell ref="J39:L40"/>
    <mergeCell ref="M39:N40"/>
    <mergeCell ref="O39:P40"/>
    <mergeCell ref="Q39:R40"/>
    <mergeCell ref="AA39:AB40"/>
    <mergeCell ref="AC39:AD40"/>
    <mergeCell ref="D55:AC57"/>
    <mergeCell ref="S41:T42"/>
    <mergeCell ref="U41:V42"/>
    <mergeCell ref="W41:X42"/>
    <mergeCell ref="Y41:Z42"/>
    <mergeCell ref="AA41:AB42"/>
    <mergeCell ref="AC41:AD42"/>
    <mergeCell ref="D41:I42"/>
    <mergeCell ref="J41:L42"/>
    <mergeCell ref="M41:N42"/>
    <mergeCell ref="O41:P42"/>
    <mergeCell ref="Q41:R42"/>
    <mergeCell ref="D52:H52"/>
    <mergeCell ref="I52:AC52"/>
    <mergeCell ref="D59:H59"/>
    <mergeCell ref="I59:AC59"/>
    <mergeCell ref="D60:H60"/>
    <mergeCell ref="I60:AC60"/>
    <mergeCell ref="D53:H53"/>
    <mergeCell ref="I53:AC53"/>
    <mergeCell ref="D54:H54"/>
    <mergeCell ref="D58:H58"/>
    <mergeCell ref="I58:AC58"/>
  </mergeCells>
  <phoneticPr fontId="6"/>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C9187-CCD3-4B01-8C8E-B63DDE5C4BF4}">
  <dimension ref="B1:Q42"/>
  <sheetViews>
    <sheetView view="pageBreakPreview" zoomScale="85" zoomScaleNormal="100" zoomScaleSheetLayoutView="85" workbookViewId="0">
      <selection activeCell="C5" sqref="C5"/>
    </sheetView>
  </sheetViews>
  <sheetFormatPr defaultColWidth="9" defaultRowHeight="13.5" x14ac:dyDescent="0.15"/>
  <cols>
    <col min="1" max="1" width="3.25" style="44" customWidth="1"/>
    <col min="2" max="2" width="3.125" style="44" customWidth="1"/>
    <col min="3" max="3" width="1.75" style="44" customWidth="1"/>
    <col min="4" max="4" width="4" style="44" customWidth="1"/>
    <col min="5" max="5" width="21.875" style="44" customWidth="1"/>
    <col min="6" max="6" width="14" style="44" customWidth="1"/>
    <col min="7" max="21" width="3.125" style="44" customWidth="1"/>
    <col min="22" max="16384" width="9" style="44"/>
  </cols>
  <sheetData>
    <row r="1" spans="2:17" ht="8.25" customHeight="1" x14ac:dyDescent="0.15">
      <c r="B1" s="210"/>
      <c r="C1" s="210"/>
      <c r="D1" s="210"/>
      <c r="E1" s="210"/>
      <c r="F1" s="210"/>
      <c r="G1" s="210"/>
      <c r="H1" s="210"/>
      <c r="I1" s="210"/>
      <c r="J1" s="210"/>
      <c r="K1" s="210"/>
      <c r="L1" s="210"/>
      <c r="M1" s="210"/>
      <c r="N1" s="210"/>
      <c r="O1" s="210"/>
      <c r="P1" s="210"/>
      <c r="Q1" s="210"/>
    </row>
    <row r="2" spans="2:17" ht="5.25" customHeight="1" thickBot="1" x14ac:dyDescent="0.2"/>
    <row r="3" spans="2:17" x14ac:dyDescent="0.15">
      <c r="B3" s="45"/>
      <c r="C3" s="46"/>
      <c r="D3" s="46"/>
      <c r="E3" s="46"/>
      <c r="F3" s="46"/>
      <c r="G3" s="46"/>
      <c r="H3" s="46"/>
      <c r="I3" s="46"/>
      <c r="J3" s="46"/>
      <c r="K3" s="46"/>
      <c r="L3" s="46"/>
      <c r="M3" s="46"/>
      <c r="N3" s="46"/>
      <c r="O3" s="46"/>
      <c r="P3" s="46"/>
      <c r="Q3" s="47"/>
    </row>
    <row r="4" spans="2:17" ht="18" customHeight="1" x14ac:dyDescent="0.15">
      <c r="B4" s="48"/>
      <c r="C4" s="213" t="str">
        <f>IF(要望調査票!K25="","",要望調査票!K25)</f>
        <v/>
      </c>
      <c r="D4" s="213"/>
      <c r="E4" s="213"/>
      <c r="F4" s="213"/>
      <c r="G4" s="38" t="s">
        <v>67</v>
      </c>
      <c r="H4" s="38"/>
      <c r="I4" s="38"/>
      <c r="J4" s="38"/>
      <c r="K4" s="38"/>
      <c r="L4" s="1"/>
      <c r="M4" s="1"/>
      <c r="N4" s="1"/>
      <c r="O4" s="1"/>
      <c r="P4" s="1"/>
      <c r="Q4" s="33"/>
    </row>
    <row r="5" spans="2:17" ht="18" customHeight="1" x14ac:dyDescent="0.15">
      <c r="B5" s="48"/>
      <c r="G5" s="37"/>
      <c r="H5" s="37"/>
      <c r="I5" s="37"/>
      <c r="J5" s="37"/>
      <c r="K5" s="37"/>
      <c r="L5" s="1"/>
      <c r="M5" s="1"/>
      <c r="N5" s="1"/>
      <c r="O5" s="1"/>
      <c r="P5" s="1"/>
      <c r="Q5" s="33"/>
    </row>
    <row r="6" spans="2:17" x14ac:dyDescent="0.15">
      <c r="B6" s="48"/>
      <c r="C6" s="211" t="s">
        <v>68</v>
      </c>
      <c r="D6" s="211"/>
      <c r="E6" s="211"/>
      <c r="F6" s="49"/>
      <c r="G6" s="49"/>
      <c r="H6" s="49"/>
      <c r="I6" s="49"/>
      <c r="J6" s="49"/>
      <c r="K6" s="49"/>
      <c r="L6" s="49"/>
      <c r="M6" s="49"/>
      <c r="N6" s="49"/>
      <c r="O6" s="49"/>
      <c r="P6" s="49"/>
      <c r="Q6" s="50"/>
    </row>
    <row r="7" spans="2:17" s="51" customFormat="1" ht="18.75" customHeight="1" x14ac:dyDescent="0.15">
      <c r="B7" s="15"/>
      <c r="C7" s="200" t="s">
        <v>6</v>
      </c>
      <c r="D7" s="200"/>
      <c r="E7" s="200"/>
      <c r="F7" s="27" t="s">
        <v>1</v>
      </c>
      <c r="G7" s="200" t="s">
        <v>2</v>
      </c>
      <c r="H7" s="200"/>
      <c r="I7" s="200"/>
      <c r="J7" s="200"/>
      <c r="K7" s="200"/>
      <c r="L7" s="200"/>
      <c r="M7" s="200"/>
      <c r="N7" s="200"/>
      <c r="O7" s="200"/>
      <c r="P7" s="200"/>
      <c r="Q7" s="14"/>
    </row>
    <row r="8" spans="2:17" s="53" customFormat="1" ht="18" customHeight="1" x14ac:dyDescent="0.15">
      <c r="B8" s="3"/>
      <c r="C8" s="212"/>
      <c r="D8" s="212"/>
      <c r="E8" s="212"/>
      <c r="F8" s="52"/>
      <c r="G8" s="21"/>
      <c r="H8" s="22"/>
      <c r="I8" s="22"/>
      <c r="J8" s="22"/>
      <c r="K8" s="22"/>
      <c r="L8" s="22"/>
      <c r="M8" s="22"/>
      <c r="N8" s="22"/>
      <c r="O8" s="22"/>
      <c r="P8" s="23"/>
      <c r="Q8" s="4"/>
    </row>
    <row r="9" spans="2:17" s="53" customFormat="1" ht="18" customHeight="1" x14ac:dyDescent="0.15">
      <c r="B9" s="3"/>
      <c r="C9" s="201"/>
      <c r="D9" s="201"/>
      <c r="E9" s="201"/>
      <c r="F9" s="54"/>
      <c r="G9" s="55"/>
      <c r="H9" s="56"/>
      <c r="I9" s="56"/>
      <c r="J9" s="56"/>
      <c r="K9" s="56"/>
      <c r="L9" s="56"/>
      <c r="M9" s="56"/>
      <c r="N9" s="56"/>
      <c r="O9" s="56"/>
      <c r="P9" s="57"/>
      <c r="Q9" s="4"/>
    </row>
    <row r="10" spans="2:17" s="53" customFormat="1" ht="18" customHeight="1" x14ac:dyDescent="0.15">
      <c r="B10" s="3"/>
      <c r="C10" s="201"/>
      <c r="D10" s="201"/>
      <c r="E10" s="201"/>
      <c r="F10" s="54"/>
      <c r="G10" s="55"/>
      <c r="H10" s="56"/>
      <c r="I10" s="56"/>
      <c r="J10" s="56"/>
      <c r="K10" s="56"/>
      <c r="L10" s="56"/>
      <c r="M10" s="56"/>
      <c r="N10" s="56"/>
      <c r="O10" s="56"/>
      <c r="P10" s="57"/>
      <c r="Q10" s="4"/>
    </row>
    <row r="11" spans="2:17" s="53" customFormat="1" ht="18" customHeight="1" x14ac:dyDescent="0.15">
      <c r="B11" s="3"/>
      <c r="C11" s="201"/>
      <c r="D11" s="201"/>
      <c r="E11" s="201"/>
      <c r="F11" s="54"/>
      <c r="G11" s="55"/>
      <c r="H11" s="56"/>
      <c r="I11" s="56"/>
      <c r="J11" s="56"/>
      <c r="K11" s="56"/>
      <c r="L11" s="56"/>
      <c r="M11" s="56"/>
      <c r="N11" s="56"/>
      <c r="O11" s="56"/>
      <c r="P11" s="57"/>
      <c r="Q11" s="4"/>
    </row>
    <row r="12" spans="2:17" s="53" customFormat="1" ht="18" customHeight="1" x14ac:dyDescent="0.15">
      <c r="B12" s="5"/>
      <c r="C12" s="202"/>
      <c r="D12" s="202"/>
      <c r="E12" s="202"/>
      <c r="F12" s="54"/>
      <c r="G12" s="55"/>
      <c r="H12" s="56"/>
      <c r="I12" s="56"/>
      <c r="J12" s="56"/>
      <c r="K12" s="56"/>
      <c r="L12" s="56"/>
      <c r="M12" s="56"/>
      <c r="N12" s="56"/>
      <c r="O12" s="56"/>
      <c r="P12" s="57"/>
      <c r="Q12" s="4"/>
    </row>
    <row r="13" spans="2:17" s="53" customFormat="1" ht="18" customHeight="1" x14ac:dyDescent="0.15">
      <c r="B13" s="6"/>
      <c r="C13" s="203"/>
      <c r="D13" s="203"/>
      <c r="E13" s="203"/>
      <c r="F13" s="58"/>
      <c r="G13" s="59"/>
      <c r="P13" s="60"/>
      <c r="Q13" s="7"/>
    </row>
    <row r="14" spans="2:17" s="53" customFormat="1" ht="18" customHeight="1" x14ac:dyDescent="0.15">
      <c r="B14" s="6"/>
      <c r="C14" s="203"/>
      <c r="D14" s="203"/>
      <c r="E14" s="203"/>
      <c r="F14" s="58"/>
      <c r="G14" s="59"/>
      <c r="P14" s="60"/>
      <c r="Q14" s="7"/>
    </row>
    <row r="15" spans="2:17" s="53" customFormat="1" ht="18" customHeight="1" x14ac:dyDescent="0.15">
      <c r="B15" s="6"/>
      <c r="C15" s="203"/>
      <c r="D15" s="203"/>
      <c r="E15" s="203"/>
      <c r="F15" s="58"/>
      <c r="G15" s="59"/>
      <c r="P15" s="60"/>
      <c r="Q15" s="7"/>
    </row>
    <row r="16" spans="2:17" s="53" customFormat="1" ht="18" customHeight="1" x14ac:dyDescent="0.15">
      <c r="B16" s="6"/>
      <c r="C16" s="204"/>
      <c r="D16" s="204"/>
      <c r="E16" s="204"/>
      <c r="F16" s="61"/>
      <c r="G16" s="62"/>
      <c r="H16" s="63"/>
      <c r="I16" s="63"/>
      <c r="J16" s="63"/>
      <c r="K16" s="63"/>
      <c r="L16" s="63"/>
      <c r="M16" s="63"/>
      <c r="N16" s="63"/>
      <c r="O16" s="63"/>
      <c r="P16" s="64"/>
      <c r="Q16" s="7"/>
    </row>
    <row r="17" spans="2:17" s="53" customFormat="1" ht="18.75" customHeight="1" x14ac:dyDescent="0.15">
      <c r="B17" s="3"/>
      <c r="C17" s="205" t="s">
        <v>3</v>
      </c>
      <c r="D17" s="205"/>
      <c r="E17" s="205"/>
      <c r="F17" s="65">
        <f>SUM(F8:F16)</f>
        <v>0</v>
      </c>
      <c r="G17" s="8"/>
      <c r="H17" s="9"/>
      <c r="I17" s="9"/>
      <c r="J17" s="9"/>
      <c r="K17" s="9"/>
      <c r="L17" s="9"/>
      <c r="M17" s="9"/>
      <c r="N17" s="9"/>
      <c r="O17" s="9"/>
      <c r="P17" s="10"/>
      <c r="Q17" s="4"/>
    </row>
    <row r="18" spans="2:17" s="53" customFormat="1" ht="18.75" customHeight="1" x14ac:dyDescent="0.15">
      <c r="B18" s="3"/>
      <c r="C18" s="53" t="s">
        <v>80</v>
      </c>
      <c r="D18" s="66"/>
      <c r="E18" s="67"/>
      <c r="F18" s="68"/>
      <c r="G18" s="69"/>
      <c r="H18" s="69"/>
      <c r="I18" s="69"/>
      <c r="J18" s="69"/>
      <c r="K18" s="69"/>
      <c r="L18" s="69"/>
      <c r="M18" s="69"/>
      <c r="N18" s="69"/>
      <c r="O18" s="69"/>
      <c r="P18" s="69"/>
      <c r="Q18" s="4"/>
    </row>
    <row r="19" spans="2:17" s="53" customFormat="1" ht="13.5" customHeight="1" x14ac:dyDescent="0.15">
      <c r="B19" s="3"/>
      <c r="C19" s="206" t="s">
        <v>69</v>
      </c>
      <c r="D19" s="206"/>
      <c r="E19" s="206"/>
      <c r="F19" s="56"/>
      <c r="G19" s="56"/>
      <c r="H19" s="56"/>
      <c r="I19" s="56"/>
      <c r="J19" s="56"/>
      <c r="K19" s="56"/>
      <c r="L19" s="56"/>
      <c r="M19" s="56"/>
      <c r="N19" s="56"/>
      <c r="O19" s="56"/>
      <c r="P19" s="56"/>
      <c r="Q19" s="4"/>
    </row>
    <row r="20" spans="2:17" s="51" customFormat="1" ht="18.75" customHeight="1" x14ac:dyDescent="0.15">
      <c r="B20" s="15"/>
      <c r="C20" s="207" t="s">
        <v>6</v>
      </c>
      <c r="D20" s="208"/>
      <c r="E20" s="209"/>
      <c r="F20" s="27" t="s">
        <v>1</v>
      </c>
      <c r="G20" s="200" t="s">
        <v>2</v>
      </c>
      <c r="H20" s="200"/>
      <c r="I20" s="200"/>
      <c r="J20" s="200"/>
      <c r="K20" s="200"/>
      <c r="L20" s="200"/>
      <c r="M20" s="200"/>
      <c r="N20" s="200"/>
      <c r="O20" s="200"/>
      <c r="P20" s="200"/>
      <c r="Q20" s="2"/>
    </row>
    <row r="21" spans="2:17" s="53" customFormat="1" ht="18.75" customHeight="1" x14ac:dyDescent="0.15">
      <c r="B21" s="3"/>
      <c r="C21" s="194" t="s">
        <v>86</v>
      </c>
      <c r="D21" s="195"/>
      <c r="E21" s="70"/>
      <c r="F21" s="52"/>
      <c r="G21" s="21"/>
      <c r="H21" s="22"/>
      <c r="I21" s="22"/>
      <c r="J21" s="22"/>
      <c r="K21" s="22"/>
      <c r="L21" s="22"/>
      <c r="M21" s="22"/>
      <c r="N21" s="22"/>
      <c r="O21" s="22"/>
      <c r="P21" s="23"/>
      <c r="Q21" s="4"/>
    </row>
    <row r="22" spans="2:17" s="53" customFormat="1" ht="18.75" customHeight="1" x14ac:dyDescent="0.15">
      <c r="B22" s="3"/>
      <c r="C22" s="196"/>
      <c r="D22" s="197"/>
      <c r="E22" s="71"/>
      <c r="F22" s="54"/>
      <c r="G22" s="55"/>
      <c r="H22" s="56"/>
      <c r="I22" s="56"/>
      <c r="J22" s="56"/>
      <c r="K22" s="56"/>
      <c r="L22" s="56"/>
      <c r="M22" s="56"/>
      <c r="N22" s="56"/>
      <c r="O22" s="56"/>
      <c r="P22" s="57"/>
      <c r="Q22" s="4"/>
    </row>
    <row r="23" spans="2:17" s="53" customFormat="1" ht="18.75" customHeight="1" x14ac:dyDescent="0.15">
      <c r="B23" s="3"/>
      <c r="C23" s="196"/>
      <c r="D23" s="197"/>
      <c r="E23" s="71"/>
      <c r="F23" s="54"/>
      <c r="G23" s="55"/>
      <c r="H23" s="56"/>
      <c r="I23" s="56"/>
      <c r="J23" s="56"/>
      <c r="K23" s="56"/>
      <c r="L23" s="56"/>
      <c r="M23" s="56"/>
      <c r="N23" s="56"/>
      <c r="O23" s="56"/>
      <c r="P23" s="57"/>
      <c r="Q23" s="4"/>
    </row>
    <row r="24" spans="2:17" s="53" customFormat="1" ht="18.75" customHeight="1" x14ac:dyDescent="0.15">
      <c r="B24" s="3"/>
      <c r="C24" s="196"/>
      <c r="D24" s="197"/>
      <c r="E24" s="71"/>
      <c r="F24" s="54"/>
      <c r="G24" s="55"/>
      <c r="H24" s="56"/>
      <c r="I24" s="56"/>
      <c r="J24" s="56"/>
      <c r="K24" s="56"/>
      <c r="L24" s="56"/>
      <c r="M24" s="56"/>
      <c r="N24" s="56"/>
      <c r="O24" s="56"/>
      <c r="P24" s="57"/>
      <c r="Q24" s="4"/>
    </row>
    <row r="25" spans="2:17" s="53" customFormat="1" ht="18.75" customHeight="1" x14ac:dyDescent="0.15">
      <c r="B25" s="3"/>
      <c r="C25" s="196"/>
      <c r="D25" s="197"/>
      <c r="E25" s="71"/>
      <c r="F25" s="54"/>
      <c r="G25" s="55"/>
      <c r="H25" s="56"/>
      <c r="I25" s="56"/>
      <c r="J25" s="56"/>
      <c r="K25" s="56"/>
      <c r="L25" s="56"/>
      <c r="M25" s="56"/>
      <c r="N25" s="56"/>
      <c r="O25" s="56"/>
      <c r="P25" s="57"/>
      <c r="Q25" s="4"/>
    </row>
    <row r="26" spans="2:17" s="53" customFormat="1" ht="18.75" customHeight="1" x14ac:dyDescent="0.15">
      <c r="B26" s="3"/>
      <c r="C26" s="196"/>
      <c r="D26" s="197"/>
      <c r="E26" s="71"/>
      <c r="F26" s="54"/>
      <c r="G26" s="55"/>
      <c r="H26" s="56"/>
      <c r="I26" s="56"/>
      <c r="J26" s="56"/>
      <c r="K26" s="56"/>
      <c r="L26" s="56"/>
      <c r="M26" s="56"/>
      <c r="N26" s="56"/>
      <c r="O26" s="56"/>
      <c r="P26" s="57"/>
      <c r="Q26" s="4"/>
    </row>
    <row r="27" spans="2:17" s="53" customFormat="1" ht="18.75" customHeight="1" x14ac:dyDescent="0.15">
      <c r="B27" s="3"/>
      <c r="C27" s="196"/>
      <c r="D27" s="197"/>
      <c r="E27" s="25" t="s">
        <v>70</v>
      </c>
      <c r="F27" s="65">
        <f>SUM(F21:F26)</f>
        <v>0</v>
      </c>
      <c r="G27" s="8"/>
      <c r="H27" s="9"/>
      <c r="I27" s="9"/>
      <c r="J27" s="9"/>
      <c r="K27" s="9"/>
      <c r="L27" s="9"/>
      <c r="M27" s="9"/>
      <c r="N27" s="9"/>
      <c r="O27" s="9"/>
      <c r="P27" s="10"/>
      <c r="Q27" s="4"/>
    </row>
    <row r="28" spans="2:17" s="53" customFormat="1" ht="18.75" customHeight="1" x14ac:dyDescent="0.15">
      <c r="B28" s="5"/>
      <c r="C28" s="198"/>
      <c r="D28" s="183" t="s">
        <v>71</v>
      </c>
      <c r="E28" s="70"/>
      <c r="F28" s="52"/>
      <c r="G28" s="72"/>
      <c r="H28" s="22"/>
      <c r="I28" s="22"/>
      <c r="J28" s="22"/>
      <c r="K28" s="22"/>
      <c r="L28" s="22"/>
      <c r="M28" s="22"/>
      <c r="N28" s="22"/>
      <c r="O28" s="22"/>
      <c r="P28" s="23"/>
      <c r="Q28" s="4"/>
    </row>
    <row r="29" spans="2:17" s="53" customFormat="1" ht="18.75" customHeight="1" x14ac:dyDescent="0.15">
      <c r="B29" s="6"/>
      <c r="C29" s="198"/>
      <c r="D29" s="184"/>
      <c r="E29" s="73"/>
      <c r="F29" s="58"/>
      <c r="P29" s="60"/>
      <c r="Q29" s="7"/>
    </row>
    <row r="30" spans="2:17" s="53" customFormat="1" ht="18.75" customHeight="1" x14ac:dyDescent="0.15">
      <c r="B30" s="6"/>
      <c r="C30" s="198"/>
      <c r="D30" s="184"/>
      <c r="E30" s="73"/>
      <c r="F30" s="58"/>
      <c r="G30" s="59"/>
      <c r="P30" s="60"/>
      <c r="Q30" s="7"/>
    </row>
    <row r="31" spans="2:17" s="53" customFormat="1" ht="18.75" customHeight="1" x14ac:dyDescent="0.15">
      <c r="B31" s="6"/>
      <c r="C31" s="198"/>
      <c r="D31" s="184"/>
      <c r="E31" s="73"/>
      <c r="F31" s="58"/>
      <c r="G31" s="59"/>
      <c r="P31" s="60"/>
      <c r="Q31" s="7"/>
    </row>
    <row r="32" spans="2:17" s="53" customFormat="1" ht="18.75" customHeight="1" x14ac:dyDescent="0.15">
      <c r="B32" s="6"/>
      <c r="C32" s="198"/>
      <c r="D32" s="184"/>
      <c r="E32" s="74"/>
      <c r="F32" s="61"/>
      <c r="G32" s="62"/>
      <c r="H32" s="63"/>
      <c r="I32" s="63"/>
      <c r="J32" s="63"/>
      <c r="K32" s="63"/>
      <c r="L32" s="63"/>
      <c r="M32" s="63"/>
      <c r="N32" s="63"/>
      <c r="O32" s="63"/>
      <c r="P32" s="64"/>
      <c r="Q32" s="7"/>
    </row>
    <row r="33" spans="2:17" s="53" customFormat="1" ht="18.75" customHeight="1" x14ac:dyDescent="0.15">
      <c r="B33" s="6"/>
      <c r="C33" s="198"/>
      <c r="D33" s="184"/>
      <c r="E33" s="25" t="s">
        <v>70</v>
      </c>
      <c r="F33" s="65">
        <f>SUM(F28:F32)</f>
        <v>0</v>
      </c>
      <c r="G33" s="8"/>
      <c r="H33" s="9"/>
      <c r="I33" s="9"/>
      <c r="J33" s="9"/>
      <c r="K33" s="9"/>
      <c r="L33" s="9"/>
      <c r="M33" s="9"/>
      <c r="N33" s="9"/>
      <c r="O33" s="9"/>
      <c r="P33" s="10"/>
      <c r="Q33" s="7"/>
    </row>
    <row r="34" spans="2:17" s="53" customFormat="1" ht="18.75" customHeight="1" x14ac:dyDescent="0.15">
      <c r="B34" s="6"/>
      <c r="C34" s="199"/>
      <c r="D34" s="185" t="s">
        <v>72</v>
      </c>
      <c r="E34" s="186"/>
      <c r="F34" s="65">
        <f>SUM(F27,F33)</f>
        <v>0</v>
      </c>
      <c r="G34" s="8"/>
      <c r="H34" s="9"/>
      <c r="I34" s="9"/>
      <c r="J34" s="9"/>
      <c r="K34" s="9"/>
      <c r="L34" s="9"/>
      <c r="M34" s="9"/>
      <c r="N34" s="9"/>
      <c r="O34" s="9"/>
      <c r="P34" s="10"/>
      <c r="Q34" s="7"/>
    </row>
    <row r="35" spans="2:17" s="53" customFormat="1" ht="18.75" customHeight="1" x14ac:dyDescent="0.15">
      <c r="B35" s="6"/>
      <c r="C35" s="187" t="s">
        <v>73</v>
      </c>
      <c r="D35" s="188"/>
      <c r="E35" s="75"/>
      <c r="F35" s="76"/>
      <c r="G35" s="72"/>
      <c r="H35" s="77"/>
      <c r="I35" s="77"/>
      <c r="J35" s="77"/>
      <c r="K35" s="77"/>
      <c r="L35" s="77"/>
      <c r="M35" s="77"/>
      <c r="N35" s="77"/>
      <c r="O35" s="77"/>
      <c r="P35" s="78"/>
      <c r="Q35" s="7"/>
    </row>
    <row r="36" spans="2:17" s="53" customFormat="1" ht="18.75" customHeight="1" x14ac:dyDescent="0.15">
      <c r="B36" s="6"/>
      <c r="C36" s="189"/>
      <c r="D36" s="190"/>
      <c r="E36" s="73"/>
      <c r="F36" s="58"/>
      <c r="G36" s="59"/>
      <c r="P36" s="60"/>
      <c r="Q36" s="7"/>
    </row>
    <row r="37" spans="2:17" s="53" customFormat="1" ht="18.75" customHeight="1" x14ac:dyDescent="0.15">
      <c r="B37" s="6"/>
      <c r="C37" s="189"/>
      <c r="D37" s="190"/>
      <c r="E37" s="73"/>
      <c r="F37" s="58"/>
      <c r="G37" s="59"/>
      <c r="P37" s="60"/>
      <c r="Q37" s="7"/>
    </row>
    <row r="38" spans="2:17" s="53" customFormat="1" ht="18.75" customHeight="1" x14ac:dyDescent="0.15">
      <c r="B38" s="6"/>
      <c r="C38" s="189"/>
      <c r="D38" s="190"/>
      <c r="E38" s="73"/>
      <c r="F38" s="58"/>
      <c r="G38" s="59"/>
      <c r="P38" s="60"/>
      <c r="Q38" s="7"/>
    </row>
    <row r="39" spans="2:17" s="53" customFormat="1" ht="18.75" customHeight="1" x14ac:dyDescent="0.15">
      <c r="B39" s="3"/>
      <c r="C39" s="189"/>
      <c r="D39" s="190"/>
      <c r="E39" s="74"/>
      <c r="F39" s="61"/>
      <c r="G39" s="62"/>
      <c r="H39" s="63"/>
      <c r="I39" s="63"/>
      <c r="J39" s="63"/>
      <c r="K39" s="63"/>
      <c r="L39" s="63"/>
      <c r="M39" s="63"/>
      <c r="N39" s="63"/>
      <c r="O39" s="63"/>
      <c r="P39" s="64"/>
      <c r="Q39" s="4"/>
    </row>
    <row r="40" spans="2:17" s="53" customFormat="1" ht="18.75" customHeight="1" x14ac:dyDescent="0.15">
      <c r="B40" s="3"/>
      <c r="C40" s="191"/>
      <c r="D40" s="192"/>
      <c r="E40" s="79" t="s">
        <v>72</v>
      </c>
      <c r="F40" s="65">
        <f>SUM(F35:F39)</f>
        <v>0</v>
      </c>
      <c r="G40" s="8"/>
      <c r="H40" s="9"/>
      <c r="I40" s="9"/>
      <c r="J40" s="9"/>
      <c r="K40" s="9"/>
      <c r="L40" s="9"/>
      <c r="M40" s="9"/>
      <c r="N40" s="9"/>
      <c r="O40" s="9"/>
      <c r="P40" s="10"/>
      <c r="Q40" s="4"/>
    </row>
    <row r="41" spans="2:17" s="53" customFormat="1" ht="18.75" customHeight="1" x14ac:dyDescent="0.15">
      <c r="B41" s="3"/>
      <c r="C41" s="185" t="s">
        <v>3</v>
      </c>
      <c r="D41" s="193"/>
      <c r="E41" s="186"/>
      <c r="F41" s="65">
        <f>SUM(F34,F40)</f>
        <v>0</v>
      </c>
      <c r="G41" s="8"/>
      <c r="H41" s="9"/>
      <c r="I41" s="9"/>
      <c r="J41" s="9"/>
      <c r="K41" s="9"/>
      <c r="L41" s="9"/>
      <c r="M41" s="9"/>
      <c r="N41" s="9"/>
      <c r="O41" s="9"/>
      <c r="P41" s="10"/>
      <c r="Q41" s="4"/>
    </row>
    <row r="42" spans="2:17" s="53" customFormat="1" ht="16.5" customHeight="1" thickBot="1" x14ac:dyDescent="0.2">
      <c r="B42" s="11"/>
      <c r="C42" s="12"/>
      <c r="D42" s="12" t="s">
        <v>4</v>
      </c>
      <c r="E42" s="12"/>
      <c r="F42" s="12"/>
      <c r="G42" s="12"/>
      <c r="H42" s="12"/>
      <c r="I42" s="12"/>
      <c r="J42" s="12"/>
      <c r="K42" s="12"/>
      <c r="L42" s="12"/>
      <c r="M42" s="12"/>
      <c r="N42" s="12"/>
      <c r="O42" s="12"/>
      <c r="P42" s="12"/>
      <c r="Q42" s="13"/>
    </row>
  </sheetData>
  <mergeCells count="24">
    <mergeCell ref="B1:Q1"/>
    <mergeCell ref="C6:E6"/>
    <mergeCell ref="C7:E7"/>
    <mergeCell ref="G7:P7"/>
    <mergeCell ref="C8:E8"/>
    <mergeCell ref="C4:F4"/>
    <mergeCell ref="G20:P20"/>
    <mergeCell ref="C9:E9"/>
    <mergeCell ref="C10:E10"/>
    <mergeCell ref="C11:E11"/>
    <mergeCell ref="C12:E12"/>
    <mergeCell ref="C13:E13"/>
    <mergeCell ref="C14:E14"/>
    <mergeCell ref="C15:E15"/>
    <mergeCell ref="C16:E16"/>
    <mergeCell ref="C17:E17"/>
    <mergeCell ref="C19:E19"/>
    <mergeCell ref="C20:E20"/>
    <mergeCell ref="D28:D33"/>
    <mergeCell ref="D34:E34"/>
    <mergeCell ref="C35:D40"/>
    <mergeCell ref="C41:E41"/>
    <mergeCell ref="C21:D27"/>
    <mergeCell ref="C28:C34"/>
  </mergeCells>
  <phoneticPr fontId="6"/>
  <pageMargins left="0.31496062992125984" right="0.31496062992125984" top="0.74803149606299213" bottom="0.35433070866141736" header="0.31496062992125984" footer="0.31496062992125984"/>
  <pageSetup paperSize="9" scale="11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EB7EF-3E2D-4900-8F22-D820C998DFD8}">
  <sheetPr>
    <pageSetUpPr fitToPage="1"/>
  </sheetPr>
  <dimension ref="B1:Q42"/>
  <sheetViews>
    <sheetView view="pageBreakPreview" zoomScale="85" zoomScaleNormal="100" zoomScaleSheetLayoutView="85" workbookViewId="0">
      <selection activeCell="F12" sqref="F12"/>
    </sheetView>
  </sheetViews>
  <sheetFormatPr defaultColWidth="9" defaultRowHeight="13.5" x14ac:dyDescent="0.15"/>
  <cols>
    <col min="1" max="1" width="3.25" style="44" customWidth="1"/>
    <col min="2" max="2" width="3.125" style="44" customWidth="1"/>
    <col min="3" max="3" width="1.625" style="44" customWidth="1"/>
    <col min="4" max="4" width="4" style="44" customWidth="1"/>
    <col min="5" max="5" width="22.375" style="44" customWidth="1"/>
    <col min="6" max="6" width="14" style="44" customWidth="1"/>
    <col min="7" max="21" width="3.125" style="44" customWidth="1"/>
    <col min="22" max="16384" width="9" style="44"/>
  </cols>
  <sheetData>
    <row r="1" spans="2:17" x14ac:dyDescent="0.15">
      <c r="B1" s="210"/>
      <c r="C1" s="210"/>
      <c r="D1" s="210"/>
      <c r="E1" s="210"/>
      <c r="F1" s="210"/>
      <c r="G1" s="210"/>
      <c r="H1" s="210"/>
      <c r="I1" s="210"/>
      <c r="J1" s="210"/>
      <c r="K1" s="210"/>
      <c r="L1" s="210"/>
      <c r="M1" s="210"/>
      <c r="N1" s="210"/>
      <c r="O1" s="210"/>
      <c r="P1" s="210"/>
      <c r="Q1" s="210"/>
    </row>
    <row r="2" spans="2:17" ht="14.25" thickBot="1" x14ac:dyDescent="0.2"/>
    <row r="3" spans="2:17" x14ac:dyDescent="0.15">
      <c r="B3" s="45"/>
      <c r="C3" s="46"/>
      <c r="D3" s="46"/>
      <c r="E3" s="46"/>
      <c r="F3" s="46"/>
      <c r="G3" s="46"/>
      <c r="H3" s="46"/>
      <c r="I3" s="46"/>
      <c r="J3" s="46"/>
      <c r="K3" s="46"/>
      <c r="L3" s="46"/>
      <c r="M3" s="46"/>
      <c r="N3" s="46"/>
      <c r="O3" s="46"/>
      <c r="P3" s="46"/>
      <c r="Q3" s="47"/>
    </row>
    <row r="4" spans="2:17" ht="18" customHeight="1" x14ac:dyDescent="0.15">
      <c r="B4" s="48"/>
      <c r="E4" s="219" t="s">
        <v>82</v>
      </c>
      <c r="F4" s="219"/>
      <c r="G4" s="38" t="s">
        <v>67</v>
      </c>
      <c r="H4" s="38"/>
      <c r="I4" s="38"/>
      <c r="J4" s="38"/>
      <c r="K4" s="38"/>
      <c r="L4" s="1"/>
      <c r="M4" s="1"/>
      <c r="N4" s="1"/>
      <c r="O4" s="1"/>
      <c r="P4" s="1"/>
      <c r="Q4" s="33"/>
    </row>
    <row r="5" spans="2:17" ht="18" customHeight="1" x14ac:dyDescent="0.15">
      <c r="B5" s="48"/>
      <c r="G5" s="37"/>
      <c r="H5" s="37"/>
      <c r="I5" s="37"/>
      <c r="J5" s="37"/>
      <c r="K5" s="37"/>
      <c r="L5" s="1"/>
      <c r="M5" s="1"/>
      <c r="N5" s="1"/>
      <c r="O5" s="1"/>
      <c r="P5" s="1"/>
      <c r="Q5" s="33"/>
    </row>
    <row r="6" spans="2:17" x14ac:dyDescent="0.15">
      <c r="B6" s="48"/>
      <c r="C6" s="211" t="s">
        <v>68</v>
      </c>
      <c r="D6" s="211"/>
      <c r="E6" s="211"/>
      <c r="F6" s="49"/>
      <c r="G6" s="49"/>
      <c r="H6" s="49"/>
      <c r="I6" s="49"/>
      <c r="J6" s="49"/>
      <c r="K6" s="49"/>
      <c r="L6" s="49"/>
      <c r="M6" s="49"/>
      <c r="N6" s="49"/>
      <c r="O6" s="49"/>
      <c r="P6" s="49"/>
      <c r="Q6" s="50"/>
    </row>
    <row r="7" spans="2:17" s="51" customFormat="1" ht="18.75" customHeight="1" x14ac:dyDescent="0.15">
      <c r="B7" s="15"/>
      <c r="C7" s="200" t="s">
        <v>6</v>
      </c>
      <c r="D7" s="200"/>
      <c r="E7" s="200"/>
      <c r="F7" s="27" t="s">
        <v>1</v>
      </c>
      <c r="G7" s="200" t="s">
        <v>2</v>
      </c>
      <c r="H7" s="200"/>
      <c r="I7" s="200"/>
      <c r="J7" s="200"/>
      <c r="K7" s="200"/>
      <c r="L7" s="200"/>
      <c r="M7" s="200"/>
      <c r="N7" s="200"/>
      <c r="O7" s="200"/>
      <c r="P7" s="200"/>
      <c r="Q7" s="14"/>
    </row>
    <row r="8" spans="2:17" s="53" customFormat="1" ht="18.75" customHeight="1" x14ac:dyDescent="0.15">
      <c r="B8" s="3"/>
      <c r="C8" s="216" t="s">
        <v>83</v>
      </c>
      <c r="D8" s="217"/>
      <c r="E8" s="218"/>
      <c r="F8" s="52">
        <v>1400000</v>
      </c>
      <c r="G8" s="28" t="s">
        <v>101</v>
      </c>
      <c r="H8" s="22"/>
      <c r="I8" s="22"/>
      <c r="J8" s="22"/>
      <c r="K8" s="22"/>
      <c r="L8" s="22"/>
      <c r="M8" s="22"/>
      <c r="N8" s="22"/>
      <c r="O8" s="22"/>
      <c r="P8" s="23"/>
      <c r="Q8" s="4"/>
    </row>
    <row r="9" spans="2:17" s="53" customFormat="1" ht="18.75" customHeight="1" x14ac:dyDescent="0.15">
      <c r="B9" s="3"/>
      <c r="C9" s="214" t="s">
        <v>84</v>
      </c>
      <c r="D9" s="214"/>
      <c r="E9" s="214"/>
      <c r="F9" s="54">
        <v>800000</v>
      </c>
      <c r="G9" s="26" t="s">
        <v>8</v>
      </c>
      <c r="H9" s="56"/>
      <c r="I9" s="56"/>
      <c r="J9" s="56"/>
      <c r="K9" s="56"/>
      <c r="L9" s="56"/>
      <c r="M9" s="56"/>
      <c r="N9" s="56"/>
      <c r="O9" s="56"/>
      <c r="P9" s="57"/>
      <c r="Q9" s="4"/>
    </row>
    <row r="10" spans="2:17" s="53" customFormat="1" ht="18.75" customHeight="1" x14ac:dyDescent="0.15">
      <c r="B10" s="3"/>
      <c r="C10" s="214" t="s">
        <v>85</v>
      </c>
      <c r="D10" s="214"/>
      <c r="E10" s="214"/>
      <c r="F10" s="54">
        <v>500000</v>
      </c>
      <c r="G10" s="26" t="s">
        <v>9</v>
      </c>
      <c r="H10" s="56"/>
      <c r="I10" s="56"/>
      <c r="J10" s="56"/>
      <c r="K10" s="56"/>
      <c r="L10" s="56"/>
      <c r="M10" s="56"/>
      <c r="N10" s="56"/>
      <c r="O10" s="56"/>
      <c r="P10" s="57"/>
      <c r="Q10" s="4"/>
    </row>
    <row r="11" spans="2:17" s="53" customFormat="1" ht="18.75" customHeight="1" x14ac:dyDescent="0.15">
      <c r="B11" s="3"/>
      <c r="C11" s="214" t="s">
        <v>87</v>
      </c>
      <c r="D11" s="214"/>
      <c r="E11" s="214"/>
      <c r="F11" s="54">
        <v>275000</v>
      </c>
      <c r="G11" s="26" t="s">
        <v>10</v>
      </c>
      <c r="H11" s="56"/>
      <c r="I11" s="56"/>
      <c r="J11" s="56"/>
      <c r="K11" s="56"/>
      <c r="L11" s="56"/>
      <c r="M11" s="56"/>
      <c r="N11" s="56"/>
      <c r="O11" s="56"/>
      <c r="P11" s="57"/>
      <c r="Q11" s="4"/>
    </row>
    <row r="12" spans="2:17" s="53" customFormat="1" ht="18.75" customHeight="1" x14ac:dyDescent="0.15">
      <c r="B12" s="5"/>
      <c r="C12" s="215" t="s">
        <v>88</v>
      </c>
      <c r="D12" s="215"/>
      <c r="E12" s="215"/>
      <c r="F12" s="54">
        <v>545000</v>
      </c>
      <c r="G12" s="26" t="s">
        <v>11</v>
      </c>
      <c r="H12" s="56"/>
      <c r="I12" s="56"/>
      <c r="J12" s="56"/>
      <c r="K12" s="56"/>
      <c r="L12" s="56"/>
      <c r="M12" s="56"/>
      <c r="N12" s="56"/>
      <c r="O12" s="56"/>
      <c r="P12" s="57"/>
      <c r="Q12" s="4"/>
    </row>
    <row r="13" spans="2:17" s="53" customFormat="1" ht="18.75" customHeight="1" x14ac:dyDescent="0.15">
      <c r="B13" s="3"/>
      <c r="C13" s="205" t="s">
        <v>3</v>
      </c>
      <c r="D13" s="205"/>
      <c r="E13" s="205"/>
      <c r="F13" s="65">
        <f>SUM(F8:F12)</f>
        <v>3520000</v>
      </c>
      <c r="G13" s="8"/>
      <c r="H13" s="9"/>
      <c r="I13" s="9"/>
      <c r="J13" s="9"/>
      <c r="K13" s="9"/>
      <c r="L13" s="9"/>
      <c r="M13" s="9"/>
      <c r="N13" s="9"/>
      <c r="O13" s="9"/>
      <c r="P13" s="10"/>
      <c r="Q13" s="4"/>
    </row>
    <row r="14" spans="2:17" s="53" customFormat="1" ht="18.75" customHeight="1" x14ac:dyDescent="0.15">
      <c r="B14" s="3"/>
      <c r="C14" s="53" t="s">
        <v>80</v>
      </c>
      <c r="D14" s="66"/>
      <c r="E14" s="67"/>
      <c r="F14" s="68"/>
      <c r="G14" s="69"/>
      <c r="H14" s="69"/>
      <c r="I14" s="69"/>
      <c r="J14" s="69"/>
      <c r="K14" s="69"/>
      <c r="L14" s="69"/>
      <c r="M14" s="69"/>
      <c r="N14" s="69"/>
      <c r="O14" s="69"/>
      <c r="P14" s="69"/>
      <c r="Q14" s="4"/>
    </row>
    <row r="15" spans="2:17" s="53" customFormat="1" ht="13.5" customHeight="1" x14ac:dyDescent="0.15">
      <c r="B15" s="3"/>
      <c r="C15" s="206" t="s">
        <v>69</v>
      </c>
      <c r="D15" s="206"/>
      <c r="E15" s="206"/>
      <c r="F15" s="56"/>
      <c r="G15" s="56"/>
      <c r="H15" s="56"/>
      <c r="I15" s="56"/>
      <c r="J15" s="56"/>
      <c r="K15" s="56"/>
      <c r="L15" s="56"/>
      <c r="M15" s="56"/>
      <c r="N15" s="56"/>
      <c r="O15" s="56"/>
      <c r="P15" s="56"/>
      <c r="Q15" s="4"/>
    </row>
    <row r="16" spans="2:17" s="51" customFormat="1" ht="18.75" customHeight="1" x14ac:dyDescent="0.15">
      <c r="B16" s="15"/>
      <c r="C16" s="207" t="s">
        <v>6</v>
      </c>
      <c r="D16" s="208"/>
      <c r="E16" s="209"/>
      <c r="F16" s="27" t="s">
        <v>1</v>
      </c>
      <c r="G16" s="200" t="s">
        <v>2</v>
      </c>
      <c r="H16" s="200"/>
      <c r="I16" s="200"/>
      <c r="J16" s="200"/>
      <c r="K16" s="200"/>
      <c r="L16" s="200"/>
      <c r="M16" s="200"/>
      <c r="N16" s="200"/>
      <c r="O16" s="200"/>
      <c r="P16" s="200"/>
      <c r="Q16" s="2"/>
    </row>
    <row r="17" spans="2:17" s="53" customFormat="1" ht="18.75" customHeight="1" x14ac:dyDescent="0.15">
      <c r="B17" s="3"/>
      <c r="C17" s="194" t="s">
        <v>86</v>
      </c>
      <c r="D17" s="195"/>
      <c r="E17" s="70" t="s">
        <v>12</v>
      </c>
      <c r="F17" s="52">
        <v>400000</v>
      </c>
      <c r="G17" s="28" t="s">
        <v>15</v>
      </c>
      <c r="H17" s="22"/>
      <c r="I17" s="22"/>
      <c r="J17" s="22"/>
      <c r="K17" s="22"/>
      <c r="L17" s="22"/>
      <c r="M17" s="22"/>
      <c r="N17" s="22"/>
      <c r="O17" s="22"/>
      <c r="P17" s="23"/>
      <c r="Q17" s="4"/>
    </row>
    <row r="18" spans="2:17" s="53" customFormat="1" ht="18.75" customHeight="1" x14ac:dyDescent="0.15">
      <c r="B18" s="3"/>
      <c r="C18" s="196"/>
      <c r="D18" s="197"/>
      <c r="E18" s="71" t="s">
        <v>13</v>
      </c>
      <c r="F18" s="54">
        <v>200000</v>
      </c>
      <c r="G18" s="26" t="s">
        <v>16</v>
      </c>
      <c r="H18" s="56"/>
      <c r="I18" s="56"/>
      <c r="J18" s="56"/>
      <c r="K18" s="56"/>
      <c r="L18" s="56"/>
      <c r="M18" s="56"/>
      <c r="N18" s="56"/>
      <c r="O18" s="56"/>
      <c r="P18" s="57"/>
      <c r="Q18" s="4"/>
    </row>
    <row r="19" spans="2:17" s="53" customFormat="1" ht="18.75" customHeight="1" x14ac:dyDescent="0.15">
      <c r="B19" s="3"/>
      <c r="C19" s="196"/>
      <c r="D19" s="197"/>
      <c r="E19" s="71" t="s">
        <v>37</v>
      </c>
      <c r="F19" s="54">
        <v>550000</v>
      </c>
      <c r="G19" s="26" t="s">
        <v>17</v>
      </c>
      <c r="H19" s="56"/>
      <c r="I19" s="56"/>
      <c r="J19" s="56"/>
      <c r="K19" s="56"/>
      <c r="L19" s="56"/>
      <c r="M19" s="56"/>
      <c r="N19" s="56"/>
      <c r="O19" s="56"/>
      <c r="P19" s="57"/>
      <c r="Q19" s="4"/>
    </row>
    <row r="20" spans="2:17" s="53" customFormat="1" ht="18.75" customHeight="1" x14ac:dyDescent="0.15">
      <c r="B20" s="3"/>
      <c r="C20" s="196"/>
      <c r="D20" s="197"/>
      <c r="E20" s="71"/>
      <c r="F20" s="54"/>
      <c r="G20" s="26" t="s">
        <v>18</v>
      </c>
      <c r="H20" s="56"/>
      <c r="I20" s="56"/>
      <c r="J20" s="56"/>
      <c r="K20" s="56"/>
      <c r="L20" s="56"/>
      <c r="M20" s="56"/>
      <c r="N20" s="56"/>
      <c r="O20" s="56"/>
      <c r="P20" s="57"/>
      <c r="Q20" s="4"/>
    </row>
    <row r="21" spans="2:17" s="53" customFormat="1" ht="18.75" customHeight="1" x14ac:dyDescent="0.15">
      <c r="B21" s="3"/>
      <c r="C21" s="196"/>
      <c r="D21" s="197"/>
      <c r="E21" s="71"/>
      <c r="F21" s="54"/>
      <c r="G21" s="26" t="s">
        <v>19</v>
      </c>
      <c r="H21" s="56"/>
      <c r="I21" s="56"/>
      <c r="J21" s="56"/>
      <c r="K21" s="56"/>
      <c r="L21" s="56"/>
      <c r="M21" s="56"/>
      <c r="N21" s="56"/>
      <c r="O21" s="56"/>
      <c r="P21" s="57"/>
      <c r="Q21" s="4"/>
    </row>
    <row r="22" spans="2:17" s="53" customFormat="1" ht="18.75" customHeight="1" x14ac:dyDescent="0.15">
      <c r="B22" s="3"/>
      <c r="C22" s="196"/>
      <c r="D22" s="197"/>
      <c r="E22" s="71"/>
      <c r="F22" s="54"/>
      <c r="G22" s="24" t="s">
        <v>36</v>
      </c>
      <c r="H22" s="56"/>
      <c r="I22" s="56"/>
      <c r="J22" s="56"/>
      <c r="K22" s="56"/>
      <c r="L22" s="56"/>
      <c r="M22" s="56"/>
      <c r="N22" s="56"/>
      <c r="O22" s="56"/>
      <c r="P22" s="57"/>
      <c r="Q22" s="4"/>
    </row>
    <row r="23" spans="2:17" s="53" customFormat="1" ht="18.75" customHeight="1" x14ac:dyDescent="0.15">
      <c r="B23" s="3"/>
      <c r="C23" s="196"/>
      <c r="D23" s="197"/>
      <c r="E23" s="71" t="s">
        <v>14</v>
      </c>
      <c r="F23" s="54">
        <v>300000</v>
      </c>
      <c r="G23" s="26" t="s">
        <v>20</v>
      </c>
      <c r="H23" s="56"/>
      <c r="I23" s="56"/>
      <c r="J23" s="56"/>
      <c r="K23" s="56"/>
      <c r="L23" s="56"/>
      <c r="M23" s="56"/>
      <c r="N23" s="56"/>
      <c r="O23" s="56"/>
      <c r="P23" s="57"/>
      <c r="Q23" s="4"/>
    </row>
    <row r="24" spans="2:17" s="53" customFormat="1" ht="18.75" customHeight="1" x14ac:dyDescent="0.15">
      <c r="B24" s="3"/>
      <c r="C24" s="196"/>
      <c r="D24" s="197"/>
      <c r="E24" s="71" t="s">
        <v>89</v>
      </c>
      <c r="F24" s="54">
        <v>200000</v>
      </c>
      <c r="G24" s="26" t="s">
        <v>21</v>
      </c>
      <c r="H24" s="56"/>
      <c r="I24" s="56"/>
      <c r="J24" s="56"/>
      <c r="K24" s="56"/>
      <c r="L24" s="56"/>
      <c r="M24" s="56"/>
      <c r="N24" s="56"/>
      <c r="O24" s="56"/>
      <c r="P24" s="57"/>
      <c r="Q24" s="4"/>
    </row>
    <row r="25" spans="2:17" s="53" customFormat="1" ht="18.75" customHeight="1" x14ac:dyDescent="0.15">
      <c r="B25" s="3"/>
      <c r="C25" s="196"/>
      <c r="D25" s="197"/>
      <c r="E25" s="71" t="s">
        <v>90</v>
      </c>
      <c r="F25" s="54">
        <v>500000</v>
      </c>
      <c r="G25" s="26" t="s">
        <v>22</v>
      </c>
      <c r="H25" s="56"/>
      <c r="I25" s="56"/>
      <c r="J25" s="56"/>
      <c r="K25" s="56"/>
      <c r="L25" s="56"/>
      <c r="M25" s="56"/>
      <c r="N25" s="56"/>
      <c r="O25" s="56"/>
      <c r="P25" s="57"/>
      <c r="Q25" s="4"/>
    </row>
    <row r="26" spans="2:17" s="53" customFormat="1" ht="18.75" customHeight="1" x14ac:dyDescent="0.15">
      <c r="B26" s="3"/>
      <c r="C26" s="196"/>
      <c r="D26" s="197"/>
      <c r="E26" s="71"/>
      <c r="F26" s="54"/>
      <c r="G26" s="26" t="s">
        <v>23</v>
      </c>
      <c r="H26" s="56"/>
      <c r="I26" s="56"/>
      <c r="J26" s="56"/>
      <c r="K26" s="56"/>
      <c r="L26" s="56"/>
      <c r="M26" s="56"/>
      <c r="N26" s="56"/>
      <c r="O26" s="56"/>
      <c r="P26" s="57"/>
      <c r="Q26" s="4"/>
    </row>
    <row r="27" spans="2:17" s="53" customFormat="1" ht="18.75" customHeight="1" x14ac:dyDescent="0.15">
      <c r="B27" s="3"/>
      <c r="C27" s="196"/>
      <c r="D27" s="197"/>
      <c r="E27" s="71"/>
      <c r="F27" s="54"/>
      <c r="G27" s="26" t="s">
        <v>24</v>
      </c>
      <c r="H27" s="56"/>
      <c r="I27" s="56"/>
      <c r="J27" s="56"/>
      <c r="K27" s="56"/>
      <c r="L27" s="56"/>
      <c r="M27" s="56"/>
      <c r="N27" s="56"/>
      <c r="O27" s="56"/>
      <c r="P27" s="57"/>
      <c r="Q27" s="4"/>
    </row>
    <row r="28" spans="2:17" s="53" customFormat="1" ht="18.75" customHeight="1" x14ac:dyDescent="0.15">
      <c r="B28" s="3"/>
      <c r="C28" s="196"/>
      <c r="D28" s="197"/>
      <c r="E28" s="25" t="s">
        <v>70</v>
      </c>
      <c r="F28" s="65">
        <f>SUM(F17:F27)</f>
        <v>2150000</v>
      </c>
      <c r="G28" s="89" t="s">
        <v>99</v>
      </c>
      <c r="H28" s="9"/>
      <c r="I28" s="9"/>
      <c r="J28" s="9"/>
      <c r="K28" s="9"/>
      <c r="L28" s="9"/>
      <c r="M28" s="9"/>
      <c r="N28" s="9"/>
      <c r="O28" s="9"/>
      <c r="P28" s="10"/>
      <c r="Q28" s="4"/>
    </row>
    <row r="29" spans="2:17" s="53" customFormat="1" ht="18.75" customHeight="1" x14ac:dyDescent="0.15">
      <c r="B29" s="5"/>
      <c r="C29" s="198"/>
      <c r="D29" s="183" t="s">
        <v>71</v>
      </c>
      <c r="E29" s="70" t="s">
        <v>90</v>
      </c>
      <c r="F29" s="52">
        <v>500000</v>
      </c>
      <c r="G29" s="72" t="s">
        <v>94</v>
      </c>
      <c r="H29" s="22"/>
      <c r="I29" s="22"/>
      <c r="J29" s="22"/>
      <c r="K29" s="22"/>
      <c r="L29" s="22"/>
      <c r="M29" s="22"/>
      <c r="N29" s="22"/>
      <c r="O29" s="22"/>
      <c r="P29" s="23"/>
      <c r="Q29" s="4"/>
    </row>
    <row r="30" spans="2:17" s="53" customFormat="1" ht="18.75" customHeight="1" x14ac:dyDescent="0.15">
      <c r="B30" s="6"/>
      <c r="C30" s="198"/>
      <c r="D30" s="184"/>
      <c r="E30" s="73" t="s">
        <v>96</v>
      </c>
      <c r="F30" s="58">
        <v>100000</v>
      </c>
      <c r="G30" s="53" t="s">
        <v>95</v>
      </c>
      <c r="P30" s="60"/>
      <c r="Q30" s="7"/>
    </row>
    <row r="31" spans="2:17" s="53" customFormat="1" ht="18.75" customHeight="1" x14ac:dyDescent="0.15">
      <c r="B31" s="6"/>
      <c r="C31" s="198"/>
      <c r="D31" s="184"/>
      <c r="E31" s="73" t="s">
        <v>13</v>
      </c>
      <c r="F31" s="58">
        <v>100000</v>
      </c>
      <c r="G31" s="59" t="s">
        <v>97</v>
      </c>
      <c r="P31" s="60"/>
      <c r="Q31" s="7"/>
    </row>
    <row r="32" spans="2:17" s="53" customFormat="1" ht="18.75" customHeight="1" x14ac:dyDescent="0.15">
      <c r="B32" s="6"/>
      <c r="C32" s="198"/>
      <c r="D32" s="184"/>
      <c r="E32" s="73" t="s">
        <v>12</v>
      </c>
      <c r="F32" s="58">
        <v>100000</v>
      </c>
      <c r="G32" s="59" t="s">
        <v>98</v>
      </c>
      <c r="P32" s="60"/>
      <c r="Q32" s="7"/>
    </row>
    <row r="33" spans="2:17" s="53" customFormat="1" ht="18.75" customHeight="1" x14ac:dyDescent="0.15">
      <c r="B33" s="6"/>
      <c r="C33" s="198"/>
      <c r="D33" s="184"/>
      <c r="E33" s="25" t="s">
        <v>70</v>
      </c>
      <c r="F33" s="65">
        <f>SUM(F29:F32)</f>
        <v>800000</v>
      </c>
      <c r="G33" s="89" t="s">
        <v>100</v>
      </c>
      <c r="H33" s="9"/>
      <c r="I33" s="9"/>
      <c r="J33" s="9"/>
      <c r="K33" s="9"/>
      <c r="L33" s="9"/>
      <c r="M33" s="9"/>
      <c r="N33" s="9"/>
      <c r="O33" s="9"/>
      <c r="P33" s="10"/>
      <c r="Q33" s="7"/>
    </row>
    <row r="34" spans="2:17" s="53" customFormat="1" ht="18.75" customHeight="1" x14ac:dyDescent="0.15">
      <c r="B34" s="6"/>
      <c r="C34" s="199"/>
      <c r="D34" s="185" t="s">
        <v>72</v>
      </c>
      <c r="E34" s="186"/>
      <c r="F34" s="65">
        <f>SUM(F28,F33)</f>
        <v>2950000</v>
      </c>
      <c r="G34" s="8"/>
      <c r="H34" s="9"/>
      <c r="I34" s="9"/>
      <c r="J34" s="9"/>
      <c r="K34" s="9"/>
      <c r="L34" s="9"/>
      <c r="M34" s="9"/>
      <c r="N34" s="9"/>
      <c r="O34" s="9"/>
      <c r="P34" s="10"/>
      <c r="Q34" s="7"/>
    </row>
    <row r="35" spans="2:17" s="53" customFormat="1" ht="18.75" customHeight="1" x14ac:dyDescent="0.15">
      <c r="B35" s="6"/>
      <c r="C35" s="187" t="s">
        <v>73</v>
      </c>
      <c r="D35" s="188"/>
      <c r="E35" s="75" t="s">
        <v>25</v>
      </c>
      <c r="F35" s="76">
        <v>150000</v>
      </c>
      <c r="G35" s="20" t="s">
        <v>26</v>
      </c>
      <c r="H35" s="77"/>
      <c r="I35" s="77"/>
      <c r="J35" s="77"/>
      <c r="K35" s="77"/>
      <c r="L35" s="77"/>
      <c r="M35" s="77"/>
      <c r="N35" s="77"/>
      <c r="O35" s="77"/>
      <c r="P35" s="78"/>
      <c r="Q35" s="7"/>
    </row>
    <row r="36" spans="2:17" s="53" customFormat="1" ht="18.75" customHeight="1" x14ac:dyDescent="0.15">
      <c r="B36" s="6"/>
      <c r="C36" s="189"/>
      <c r="D36" s="190"/>
      <c r="E36" s="73" t="s">
        <v>34</v>
      </c>
      <c r="F36" s="58">
        <v>100000</v>
      </c>
      <c r="G36" s="24" t="s">
        <v>35</v>
      </c>
      <c r="P36" s="60"/>
      <c r="Q36" s="7"/>
    </row>
    <row r="37" spans="2:17" s="53" customFormat="1" ht="18.75" customHeight="1" x14ac:dyDescent="0.15">
      <c r="B37" s="6"/>
      <c r="C37" s="189"/>
      <c r="D37" s="190"/>
      <c r="E37" s="73" t="s">
        <v>37</v>
      </c>
      <c r="F37" s="58">
        <v>200000</v>
      </c>
      <c r="G37" s="24" t="s">
        <v>93</v>
      </c>
      <c r="P37" s="60"/>
      <c r="Q37" s="7"/>
    </row>
    <row r="38" spans="2:17" s="53" customFormat="1" ht="18.75" customHeight="1" x14ac:dyDescent="0.15">
      <c r="B38" s="6"/>
      <c r="C38" s="189"/>
      <c r="D38" s="190"/>
      <c r="E38" s="73"/>
      <c r="F38" s="58"/>
      <c r="G38" s="24" t="s">
        <v>91</v>
      </c>
      <c r="P38" s="60"/>
      <c r="Q38" s="7"/>
    </row>
    <row r="39" spans="2:17" s="53" customFormat="1" ht="18.75" customHeight="1" x14ac:dyDescent="0.15">
      <c r="B39" s="3"/>
      <c r="C39" s="189"/>
      <c r="D39" s="190"/>
      <c r="E39" s="74" t="s">
        <v>38</v>
      </c>
      <c r="F39" s="61">
        <v>120000</v>
      </c>
      <c r="G39" s="24" t="s">
        <v>92</v>
      </c>
      <c r="H39" s="63"/>
      <c r="I39" s="63"/>
      <c r="J39" s="63"/>
      <c r="K39" s="63"/>
      <c r="L39" s="63"/>
      <c r="M39" s="63"/>
      <c r="N39" s="63"/>
      <c r="O39" s="63"/>
      <c r="P39" s="64"/>
      <c r="Q39" s="4"/>
    </row>
    <row r="40" spans="2:17" s="53" customFormat="1" ht="18.75" customHeight="1" x14ac:dyDescent="0.15">
      <c r="B40" s="3"/>
      <c r="C40" s="191"/>
      <c r="D40" s="192"/>
      <c r="E40" s="79" t="s">
        <v>72</v>
      </c>
      <c r="F40" s="65">
        <f>SUM(F35:F39)</f>
        <v>570000</v>
      </c>
      <c r="G40" s="8"/>
      <c r="H40" s="9"/>
      <c r="I40" s="9"/>
      <c r="J40" s="9"/>
      <c r="K40" s="9"/>
      <c r="L40" s="9"/>
      <c r="M40" s="9"/>
      <c r="N40" s="9"/>
      <c r="O40" s="9"/>
      <c r="P40" s="10"/>
      <c r="Q40" s="4"/>
    </row>
    <row r="41" spans="2:17" s="53" customFormat="1" ht="18.75" customHeight="1" x14ac:dyDescent="0.15">
      <c r="B41" s="3"/>
      <c r="C41" s="185" t="s">
        <v>3</v>
      </c>
      <c r="D41" s="193"/>
      <c r="E41" s="186"/>
      <c r="F41" s="65">
        <f>SUM(F34,F40)</f>
        <v>3520000</v>
      </c>
      <c r="G41" s="8"/>
      <c r="H41" s="9"/>
      <c r="I41" s="9"/>
      <c r="J41" s="9"/>
      <c r="K41" s="9"/>
      <c r="L41" s="9"/>
      <c r="M41" s="9"/>
      <c r="N41" s="9"/>
      <c r="O41" s="9"/>
      <c r="P41" s="10"/>
      <c r="Q41" s="4"/>
    </row>
    <row r="42" spans="2:17" s="53" customFormat="1" ht="16.5" customHeight="1" thickBot="1" x14ac:dyDescent="0.2">
      <c r="B42" s="11"/>
      <c r="C42" s="12"/>
      <c r="D42" s="12" t="s">
        <v>4</v>
      </c>
      <c r="E42" s="12"/>
      <c r="F42" s="12"/>
      <c r="G42" s="12"/>
      <c r="H42" s="12"/>
      <c r="I42" s="12"/>
      <c r="J42" s="12"/>
      <c r="K42" s="12"/>
      <c r="L42" s="12"/>
      <c r="M42" s="12"/>
      <c r="N42" s="12"/>
      <c r="O42" s="12"/>
      <c r="P42" s="12"/>
      <c r="Q42" s="13"/>
    </row>
  </sheetData>
  <mergeCells count="20">
    <mergeCell ref="C8:E8"/>
    <mergeCell ref="B1:Q1"/>
    <mergeCell ref="E4:F4"/>
    <mergeCell ref="C6:E6"/>
    <mergeCell ref="C7:E7"/>
    <mergeCell ref="G7:P7"/>
    <mergeCell ref="C13:E13"/>
    <mergeCell ref="C15:E15"/>
    <mergeCell ref="C16:E16"/>
    <mergeCell ref="G16:P16"/>
    <mergeCell ref="C9:E9"/>
    <mergeCell ref="C10:E10"/>
    <mergeCell ref="C11:E11"/>
    <mergeCell ref="C12:E12"/>
    <mergeCell ref="D29:D33"/>
    <mergeCell ref="D34:E34"/>
    <mergeCell ref="C35:D40"/>
    <mergeCell ref="C41:E41"/>
    <mergeCell ref="C17:D28"/>
    <mergeCell ref="C29:C34"/>
  </mergeCells>
  <phoneticPr fontId="6"/>
  <pageMargins left="0.51181102362204722" right="0.31496062992125984" top="0.35433070866141736" bottom="0.35433070866141736" header="0.31496062992125984" footer="0.31496062992125984"/>
  <pageSetup paperSize="9" scale="7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5AB4D-4E5B-4127-8F70-46D075B85C00}">
  <dimension ref="A1:B11"/>
  <sheetViews>
    <sheetView view="pageBreakPreview" zoomScale="85" zoomScaleNormal="80" zoomScaleSheetLayoutView="85" workbookViewId="0">
      <selection activeCell="A3" sqref="A3"/>
    </sheetView>
  </sheetViews>
  <sheetFormatPr defaultColWidth="8.875" defaultRowHeight="13.5" x14ac:dyDescent="0.15"/>
  <cols>
    <col min="1" max="1" width="20.5" style="1" customWidth="1"/>
    <col min="2" max="2" width="66.75" style="1" customWidth="1"/>
    <col min="3" max="16384" width="8.875" style="1"/>
  </cols>
  <sheetData>
    <row r="1" spans="1:2" ht="15.75" customHeight="1" x14ac:dyDescent="0.15"/>
    <row r="2" spans="1:2" ht="18" thickBot="1" x14ac:dyDescent="0.2">
      <c r="A2" s="220" t="s">
        <v>33</v>
      </c>
      <c r="B2" s="220"/>
    </row>
    <row r="3" spans="1:2" ht="32.25" customHeight="1" x14ac:dyDescent="0.15">
      <c r="A3" s="16" t="s">
        <v>27</v>
      </c>
      <c r="B3" s="90" t="str">
        <f>IF(要望調査票!K25="","",要望調査票!K25)</f>
        <v/>
      </c>
    </row>
    <row r="4" spans="1:2" ht="108.75" customHeight="1" x14ac:dyDescent="0.15">
      <c r="A4" s="17" t="s">
        <v>28</v>
      </c>
      <c r="B4" s="80" t="s">
        <v>74</v>
      </c>
    </row>
    <row r="5" spans="1:2" ht="73.5" customHeight="1" x14ac:dyDescent="0.15">
      <c r="A5" s="17" t="s">
        <v>29</v>
      </c>
      <c r="B5" s="80"/>
    </row>
    <row r="6" spans="1:2" ht="33" customHeight="1" x14ac:dyDescent="0.15">
      <c r="A6" s="17" t="s">
        <v>30</v>
      </c>
      <c r="B6" s="81" t="s">
        <v>75</v>
      </c>
    </row>
    <row r="7" spans="1:2" ht="33" customHeight="1" x14ac:dyDescent="0.15">
      <c r="A7" s="17" t="s">
        <v>31</v>
      </c>
      <c r="B7" s="81"/>
    </row>
    <row r="8" spans="1:2" ht="129" customHeight="1" x14ac:dyDescent="0.15">
      <c r="A8" s="18" t="s">
        <v>81</v>
      </c>
      <c r="B8" s="82" t="s">
        <v>76</v>
      </c>
    </row>
    <row r="9" spans="1:2" ht="92.25" customHeight="1" thickBot="1" x14ac:dyDescent="0.2">
      <c r="A9" s="83" t="s">
        <v>77</v>
      </c>
      <c r="B9" s="84"/>
    </row>
    <row r="10" spans="1:2" ht="101.25" customHeight="1" x14ac:dyDescent="0.15">
      <c r="A10" s="221" t="s">
        <v>32</v>
      </c>
      <c r="B10" s="85" t="s">
        <v>78</v>
      </c>
    </row>
    <row r="11" spans="1:2" ht="101.25" customHeight="1" thickBot="1" x14ac:dyDescent="0.2">
      <c r="A11" s="222"/>
      <c r="B11" s="86" t="s">
        <v>79</v>
      </c>
    </row>
  </sheetData>
  <mergeCells count="2">
    <mergeCell ref="A2:B2"/>
    <mergeCell ref="A10:A11"/>
  </mergeCells>
  <phoneticPr fontId="6"/>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要望調査票</vt:lpstr>
      <vt:lpstr>事業収支予算書</vt:lpstr>
      <vt:lpstr>事業収支予算書 (記入例)</vt:lpstr>
      <vt:lpstr>事業計画書</vt:lpstr>
      <vt:lpstr>事業計画書!Print_Area</vt:lpstr>
      <vt:lpstr>事業収支予算書!Print_Area</vt:lpstr>
      <vt:lpstr>'事業収支予算書 (記入例)'!Print_Area</vt:lpstr>
      <vt:lpstr>要望調査票!Print_Area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F Matui</cp:lastModifiedBy>
  <cp:lastPrinted>2026-03-04T01:44:38Z</cp:lastPrinted>
  <dcterms:created xsi:type="dcterms:W3CDTF">2009-09-08T04:03:37Z</dcterms:created>
  <dcterms:modified xsi:type="dcterms:W3CDTF">2026-03-10T01:42:05Z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2024-01-23T11:37:30Z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7811a262-8603-49be-bf91-2799da6ef8fd</vt:lpwstr>
  </property>
  <property fmtid="{D5CDD505-2E9C-101B-9397-08002B2CF9AE}" pid="8" name="MSIP_Label_defa4170-0d19-0005-0004-bc88714345d2_ContentBits">
    <vt:lpwstr>0</vt:lpwstr>
  </property>
</Properties>
</file>